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L45" i="1" l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C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F45" i="1" s="1"/>
  <c r="E10" i="1"/>
  <c r="E45" i="1" s="1"/>
  <c r="F9" i="1"/>
  <c r="E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</calcChain>
</file>

<file path=xl/sharedStrings.xml><?xml version="1.0" encoding="utf-8"?>
<sst xmlns="http://schemas.openxmlformats.org/spreadsheetml/2006/main" count="112" uniqueCount="80">
  <si>
    <t>Приложение № 5
к приказу Минтруда РС (Я)
от "____" декабря 2022 г.</t>
  </si>
  <si>
    <t>График заездов на бюджетные места 
в ГБУ РС (Я) "Республиканский реабилитационный центр для детей и подростков с ограниченными возможностями слуха и речи "СУВАГ" на 2023 год 
по направлениям Управлений социальной защиты населения и труда улусов (районов) и г. Якутск</t>
  </si>
  <si>
    <t>№</t>
  </si>
  <si>
    <t>Улусы</t>
  </si>
  <si>
    <t xml:space="preserve">Общее количество инвалидов (детей-инвалидов) по данным ОПФ РФ по РС(Я) </t>
  </si>
  <si>
    <t>В том числе по заездам (срок одного заезда полустационар  - 21 день):</t>
  </si>
  <si>
    <t>№ заезда</t>
  </si>
  <si>
    <t>даты заезда</t>
  </si>
  <si>
    <t>09.01.</t>
  </si>
  <si>
    <t>30.01.</t>
  </si>
  <si>
    <t>20.02.</t>
  </si>
  <si>
    <t>17.03.</t>
  </si>
  <si>
    <t>07.04.</t>
  </si>
  <si>
    <t>28.04.</t>
  </si>
  <si>
    <t>25.05.</t>
  </si>
  <si>
    <t>16.06.</t>
  </si>
  <si>
    <t>10.07.</t>
  </si>
  <si>
    <t>01.08.</t>
  </si>
  <si>
    <t>22.08.</t>
  </si>
  <si>
    <t>12.09.</t>
  </si>
  <si>
    <t>04.10.</t>
  </si>
  <si>
    <t>25.10.</t>
  </si>
  <si>
    <t>16.11.</t>
  </si>
  <si>
    <t>08.12.</t>
  </si>
  <si>
    <t>29.01.</t>
  </si>
  <si>
    <t>19.02.</t>
  </si>
  <si>
    <t>15.03.</t>
  </si>
  <si>
    <t>06.04.</t>
  </si>
  <si>
    <t>27.04.</t>
  </si>
  <si>
    <t>23.05.</t>
  </si>
  <si>
    <t>15.06.</t>
  </si>
  <si>
    <t>07.07.</t>
  </si>
  <si>
    <t>30.07.</t>
  </si>
  <si>
    <t>21.08.</t>
  </si>
  <si>
    <t>11.09.</t>
  </si>
  <si>
    <t>02.10.</t>
  </si>
  <si>
    <t>24.10.</t>
  </si>
  <si>
    <t>15.11.</t>
  </si>
  <si>
    <t>06.12.</t>
  </si>
  <si>
    <t>28.12.</t>
  </si>
  <si>
    <t>дети</t>
  </si>
  <si>
    <t>взрослые</t>
  </si>
  <si>
    <t>ДЕТИ</t>
  </si>
  <si>
    <t>ВЗРОСЛЫЕ</t>
  </si>
  <si>
    <t>ВСЕГО на заезд</t>
  </si>
  <si>
    <t xml:space="preserve"> Абыйский</t>
  </si>
  <si>
    <t xml:space="preserve"> Алданский</t>
  </si>
  <si>
    <t xml:space="preserve"> Аллаиховский</t>
  </si>
  <si>
    <t xml:space="preserve"> Амгинский</t>
  </si>
  <si>
    <t xml:space="preserve"> Анабаpский</t>
  </si>
  <si>
    <t xml:space="preserve"> Булунский</t>
  </si>
  <si>
    <t xml:space="preserve"> Верхневилюйский</t>
  </si>
  <si>
    <t xml:space="preserve"> Верхнеколымский</t>
  </si>
  <si>
    <t xml:space="preserve"> Веpхоянский</t>
  </si>
  <si>
    <t xml:space="preserve"> Вилюйский</t>
  </si>
  <si>
    <t xml:space="preserve"> Гоpный</t>
  </si>
  <si>
    <t xml:space="preserve"> Жиганский</t>
  </si>
  <si>
    <t xml:space="preserve"> Кобяйский</t>
  </si>
  <si>
    <t xml:space="preserve"> Ленский</t>
  </si>
  <si>
    <t xml:space="preserve"> Мегино-Кангаласский</t>
  </si>
  <si>
    <t xml:space="preserve"> Миpнинский</t>
  </si>
  <si>
    <t xml:space="preserve"> Момский</t>
  </si>
  <si>
    <t xml:space="preserve"> Hамский</t>
  </si>
  <si>
    <t xml:space="preserve"> Hеpюнгpинский </t>
  </si>
  <si>
    <t xml:space="preserve"> Hижнеколымский</t>
  </si>
  <si>
    <t xml:space="preserve"> Hюpбинский</t>
  </si>
  <si>
    <t xml:space="preserve"> Оймяконский</t>
  </si>
  <si>
    <t xml:space="preserve"> Олекминский</t>
  </si>
  <si>
    <t xml:space="preserve"> Оленекский</t>
  </si>
  <si>
    <t xml:space="preserve"> Среднеколымский</t>
  </si>
  <si>
    <t xml:space="preserve"> Сунтаpский</t>
  </si>
  <si>
    <t xml:space="preserve"> Таттинский</t>
  </si>
  <si>
    <t xml:space="preserve"> Томпонский</t>
  </si>
  <si>
    <t xml:space="preserve"> Усть-Алданский</t>
  </si>
  <si>
    <t xml:space="preserve"> Усть-Майский</t>
  </si>
  <si>
    <t xml:space="preserve"> Усть-Янский</t>
  </si>
  <si>
    <t xml:space="preserve"> Хангаласский</t>
  </si>
  <si>
    <t xml:space="preserve"> Чуpапчинский</t>
  </si>
  <si>
    <t xml:space="preserve"> Эвено-Бытантайский</t>
  </si>
  <si>
    <t xml:space="preserve"> г. Якутск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</si>
</sst>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6" fontId="5" fillId="0" borderId="1" xfId="0" applyNumberFormat="1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tabSelected="1" topLeftCell="A8" zoomScale="55" zoomScaleNormal="55" workbookViewId="0">
      <selection sqref="A1:AL45"/>
    </sheetView>
  </sheetViews>
  <sheetFormatPr defaultRowHeight="15" x14ac:dyDescent="0.25"/>
  <cols>
    <col min="1" max="1" width="4.85546875" customWidth="1"/>
    <col min="2" max="2" width="22" customWidth="1"/>
    <col min="3" max="3" width="6.140625" customWidth="1"/>
    <col min="4" max="4" width="6.7109375" customWidth="1"/>
    <col min="5" max="6" width="6.140625" customWidth="1"/>
    <col min="7" max="11" width="6.5703125" customWidth="1"/>
    <col min="12" max="12" width="7.28515625" customWidth="1"/>
    <col min="13" max="13" width="6.5703125" customWidth="1"/>
    <col min="14" max="14" width="7.140625" customWidth="1"/>
    <col min="15" max="15" width="6.5703125" customWidth="1"/>
    <col min="16" max="16" width="7.140625" customWidth="1"/>
    <col min="17" max="17" width="6.5703125" customWidth="1"/>
    <col min="18" max="18" width="7.28515625" customWidth="1"/>
    <col min="19" max="19" width="6.5703125" customWidth="1"/>
    <col min="20" max="20" width="7.28515625" customWidth="1"/>
    <col min="21" max="21" width="6.5703125" customWidth="1"/>
    <col min="22" max="22" width="7.28515625" customWidth="1"/>
    <col min="23" max="23" width="6.5703125" customWidth="1"/>
    <col min="24" max="24" width="8.140625" customWidth="1"/>
    <col min="25" max="25" width="6.5703125" customWidth="1"/>
    <col min="26" max="26" width="7.140625" customWidth="1"/>
    <col min="27" max="38" width="6.5703125" customWidth="1"/>
  </cols>
  <sheetData>
    <row r="1" spans="1:38" ht="15.75" x14ac:dyDescent="0.25">
      <c r="AE1" s="10" t="s">
        <v>0</v>
      </c>
      <c r="AF1" s="10"/>
      <c r="AG1" s="10"/>
      <c r="AH1" s="10"/>
      <c r="AI1" s="10"/>
      <c r="AJ1" s="10"/>
      <c r="AK1" s="10"/>
      <c r="AL1" s="10"/>
    </row>
    <row r="2" spans="1:38" ht="18.75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"/>
    </row>
    <row r="3" spans="1:38" ht="15" customHeight="1" x14ac:dyDescent="0.25">
      <c r="A3" s="13" t="s">
        <v>2</v>
      </c>
      <c r="B3" s="14" t="s">
        <v>3</v>
      </c>
      <c r="C3" s="17" t="s">
        <v>4</v>
      </c>
      <c r="D3" s="18"/>
      <c r="E3" s="19" t="s">
        <v>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x14ac:dyDescent="0.25">
      <c r="A4" s="13"/>
      <c r="B4" s="15"/>
      <c r="C4" s="20"/>
      <c r="D4" s="21"/>
      <c r="E4" s="19" t="s">
        <v>6</v>
      </c>
      <c r="F4" s="19"/>
      <c r="G4" s="19">
        <v>1</v>
      </c>
      <c r="H4" s="19"/>
      <c r="I4" s="19">
        <v>2</v>
      </c>
      <c r="J4" s="19"/>
      <c r="K4" s="19">
        <v>3</v>
      </c>
      <c r="L4" s="19"/>
      <c r="M4" s="19">
        <v>4</v>
      </c>
      <c r="N4" s="19"/>
      <c r="O4" s="19">
        <v>5</v>
      </c>
      <c r="P4" s="19"/>
      <c r="Q4" s="19">
        <v>6</v>
      </c>
      <c r="R4" s="19"/>
      <c r="S4" s="19">
        <v>7</v>
      </c>
      <c r="T4" s="19"/>
      <c r="U4" s="19">
        <v>8</v>
      </c>
      <c r="V4" s="19"/>
      <c r="W4" s="19">
        <v>9</v>
      </c>
      <c r="X4" s="19"/>
      <c r="Y4" s="19">
        <v>10</v>
      </c>
      <c r="Z4" s="19"/>
      <c r="AA4" s="19">
        <v>11</v>
      </c>
      <c r="AB4" s="19"/>
      <c r="AC4" s="19">
        <v>12</v>
      </c>
      <c r="AD4" s="19"/>
      <c r="AE4" s="19">
        <v>13</v>
      </c>
      <c r="AF4" s="19"/>
      <c r="AG4" s="19">
        <v>14</v>
      </c>
      <c r="AH4" s="19"/>
      <c r="AI4" s="19">
        <v>15</v>
      </c>
      <c r="AJ4" s="19"/>
      <c r="AK4" s="19">
        <v>16</v>
      </c>
      <c r="AL4" s="19"/>
    </row>
    <row r="5" spans="1:38" x14ac:dyDescent="0.25">
      <c r="A5" s="13"/>
      <c r="B5" s="15"/>
      <c r="C5" s="20"/>
      <c r="D5" s="21"/>
      <c r="E5" s="19" t="s">
        <v>7</v>
      </c>
      <c r="F5" s="19"/>
      <c r="G5" s="22" t="s">
        <v>8</v>
      </c>
      <c r="H5" s="22"/>
      <c r="I5" s="22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/>
      <c r="Q5" s="22" t="s">
        <v>13</v>
      </c>
      <c r="R5" s="22"/>
      <c r="S5" s="22" t="s">
        <v>14</v>
      </c>
      <c r="T5" s="22"/>
      <c r="U5" s="22" t="s">
        <v>15</v>
      </c>
      <c r="V5" s="22"/>
      <c r="W5" s="22" t="s">
        <v>16</v>
      </c>
      <c r="X5" s="22"/>
      <c r="Y5" s="23" t="s">
        <v>17</v>
      </c>
      <c r="Z5" s="23"/>
      <c r="AA5" s="24" t="s">
        <v>18</v>
      </c>
      <c r="AB5" s="24"/>
      <c r="AC5" s="22" t="s">
        <v>19</v>
      </c>
      <c r="AD5" s="22"/>
      <c r="AE5" s="22" t="s">
        <v>20</v>
      </c>
      <c r="AF5" s="22"/>
      <c r="AG5" s="22" t="s">
        <v>21</v>
      </c>
      <c r="AH5" s="22"/>
      <c r="AI5" s="25" t="s">
        <v>22</v>
      </c>
      <c r="AJ5" s="25"/>
      <c r="AK5" s="26" t="s">
        <v>23</v>
      </c>
      <c r="AL5" s="26"/>
    </row>
    <row r="6" spans="1:38" ht="67.5" customHeight="1" x14ac:dyDescent="0.25">
      <c r="A6" s="13"/>
      <c r="B6" s="15"/>
      <c r="C6" s="27"/>
      <c r="D6" s="28"/>
      <c r="E6" s="19"/>
      <c r="F6" s="19"/>
      <c r="G6" s="22" t="s">
        <v>24</v>
      </c>
      <c r="H6" s="22"/>
      <c r="I6" s="22" t="s">
        <v>25</v>
      </c>
      <c r="J6" s="22"/>
      <c r="K6" s="22" t="s">
        <v>26</v>
      </c>
      <c r="L6" s="22"/>
      <c r="M6" s="22" t="s">
        <v>27</v>
      </c>
      <c r="N6" s="22"/>
      <c r="O6" s="22" t="s">
        <v>28</v>
      </c>
      <c r="P6" s="22"/>
      <c r="Q6" s="22" t="s">
        <v>29</v>
      </c>
      <c r="R6" s="22"/>
      <c r="S6" s="22" t="s">
        <v>30</v>
      </c>
      <c r="T6" s="22"/>
      <c r="U6" s="22" t="s">
        <v>31</v>
      </c>
      <c r="V6" s="22"/>
      <c r="W6" s="22" t="s">
        <v>32</v>
      </c>
      <c r="X6" s="22"/>
      <c r="Y6" s="22" t="s">
        <v>33</v>
      </c>
      <c r="Z6" s="22"/>
      <c r="AA6" s="24" t="s">
        <v>34</v>
      </c>
      <c r="AB6" s="24"/>
      <c r="AC6" s="22" t="s">
        <v>35</v>
      </c>
      <c r="AD6" s="22"/>
      <c r="AE6" s="22" t="s">
        <v>36</v>
      </c>
      <c r="AF6" s="22"/>
      <c r="AG6" s="22" t="s">
        <v>37</v>
      </c>
      <c r="AH6" s="22"/>
      <c r="AI6" s="26" t="s">
        <v>38</v>
      </c>
      <c r="AJ6" s="26"/>
      <c r="AK6" s="26" t="s">
        <v>39</v>
      </c>
      <c r="AL6" s="26"/>
    </row>
    <row r="7" spans="1:38" ht="55.5" x14ac:dyDescent="0.25">
      <c r="A7" s="2"/>
      <c r="B7" s="16"/>
      <c r="C7" s="29" t="s">
        <v>40</v>
      </c>
      <c r="D7" s="29" t="s">
        <v>41</v>
      </c>
      <c r="E7" s="30" t="s">
        <v>42</v>
      </c>
      <c r="F7" s="30" t="s">
        <v>43</v>
      </c>
      <c r="G7" s="31" t="s">
        <v>40</v>
      </c>
      <c r="H7" s="31" t="s">
        <v>41</v>
      </c>
      <c r="I7" s="31" t="s">
        <v>40</v>
      </c>
      <c r="J7" s="31" t="s">
        <v>41</v>
      </c>
      <c r="K7" s="31" t="s">
        <v>40</v>
      </c>
      <c r="L7" s="31" t="s">
        <v>41</v>
      </c>
      <c r="M7" s="31" t="s">
        <v>40</v>
      </c>
      <c r="N7" s="31" t="s">
        <v>41</v>
      </c>
      <c r="O7" s="31" t="s">
        <v>40</v>
      </c>
      <c r="P7" s="31" t="s">
        <v>41</v>
      </c>
      <c r="Q7" s="31" t="s">
        <v>40</v>
      </c>
      <c r="R7" s="31" t="s">
        <v>41</v>
      </c>
      <c r="S7" s="31" t="s">
        <v>40</v>
      </c>
      <c r="T7" s="31" t="s">
        <v>41</v>
      </c>
      <c r="U7" s="31" t="s">
        <v>40</v>
      </c>
      <c r="V7" s="31" t="s">
        <v>41</v>
      </c>
      <c r="W7" s="31" t="s">
        <v>40</v>
      </c>
      <c r="X7" s="31" t="s">
        <v>41</v>
      </c>
      <c r="Y7" s="31" t="s">
        <v>40</v>
      </c>
      <c r="Z7" s="31" t="s">
        <v>41</v>
      </c>
      <c r="AA7" s="31" t="s">
        <v>40</v>
      </c>
      <c r="AB7" s="31" t="s">
        <v>41</v>
      </c>
      <c r="AC7" s="31" t="s">
        <v>40</v>
      </c>
      <c r="AD7" s="31" t="s">
        <v>41</v>
      </c>
      <c r="AE7" s="31" t="s">
        <v>40</v>
      </c>
      <c r="AF7" s="31" t="s">
        <v>41</v>
      </c>
      <c r="AG7" s="31" t="s">
        <v>40</v>
      </c>
      <c r="AH7" s="31" t="s">
        <v>41</v>
      </c>
      <c r="AI7" s="31" t="s">
        <v>40</v>
      </c>
      <c r="AJ7" s="31" t="s">
        <v>41</v>
      </c>
      <c r="AK7" s="31" t="s">
        <v>40</v>
      </c>
      <c r="AL7" s="31" t="s">
        <v>41</v>
      </c>
    </row>
    <row r="8" spans="1:38" ht="15.75" x14ac:dyDescent="0.25">
      <c r="A8" s="3"/>
      <c r="B8" s="3"/>
      <c r="C8" s="32"/>
      <c r="D8" s="32"/>
      <c r="E8" s="32"/>
      <c r="F8" s="32"/>
      <c r="G8" s="33">
        <f>SUM(G10:G44)</f>
        <v>77</v>
      </c>
      <c r="H8" s="33">
        <f t="shared" ref="H8:AL8" si="0">SUM(H10:H44)</f>
        <v>10</v>
      </c>
      <c r="I8" s="33">
        <f t="shared" si="0"/>
        <v>77</v>
      </c>
      <c r="J8" s="33">
        <f t="shared" si="0"/>
        <v>10</v>
      </c>
      <c r="K8" s="33">
        <f t="shared" si="0"/>
        <v>77</v>
      </c>
      <c r="L8" s="33">
        <f t="shared" si="0"/>
        <v>10</v>
      </c>
      <c r="M8" s="33">
        <f t="shared" si="0"/>
        <v>77</v>
      </c>
      <c r="N8" s="33">
        <f t="shared" si="0"/>
        <v>10</v>
      </c>
      <c r="O8" s="33">
        <f t="shared" si="0"/>
        <v>77</v>
      </c>
      <c r="P8" s="33">
        <f t="shared" si="0"/>
        <v>10</v>
      </c>
      <c r="Q8" s="33">
        <f t="shared" si="0"/>
        <v>77</v>
      </c>
      <c r="R8" s="33">
        <f t="shared" si="0"/>
        <v>10</v>
      </c>
      <c r="S8" s="33">
        <f t="shared" si="0"/>
        <v>77</v>
      </c>
      <c r="T8" s="33">
        <f t="shared" si="0"/>
        <v>10</v>
      </c>
      <c r="U8" s="33">
        <f t="shared" si="0"/>
        <v>77</v>
      </c>
      <c r="V8" s="33">
        <f t="shared" si="0"/>
        <v>10</v>
      </c>
      <c r="W8" s="33">
        <f t="shared" si="0"/>
        <v>77</v>
      </c>
      <c r="X8" s="33">
        <f t="shared" si="0"/>
        <v>10</v>
      </c>
      <c r="Y8" s="33">
        <f t="shared" si="0"/>
        <v>77</v>
      </c>
      <c r="Z8" s="33">
        <f t="shared" si="0"/>
        <v>10</v>
      </c>
      <c r="AA8" s="33">
        <f t="shared" si="0"/>
        <v>77</v>
      </c>
      <c r="AB8" s="33">
        <f t="shared" si="0"/>
        <v>10</v>
      </c>
      <c r="AC8" s="33">
        <f t="shared" si="0"/>
        <v>77</v>
      </c>
      <c r="AD8" s="33">
        <f t="shared" si="0"/>
        <v>10</v>
      </c>
      <c r="AE8" s="33">
        <f t="shared" si="0"/>
        <v>77</v>
      </c>
      <c r="AF8" s="33">
        <f t="shared" si="0"/>
        <v>10</v>
      </c>
      <c r="AG8" s="33">
        <f t="shared" si="0"/>
        <v>77</v>
      </c>
      <c r="AH8" s="33">
        <f t="shared" si="0"/>
        <v>10</v>
      </c>
      <c r="AI8" s="33">
        <f t="shared" si="0"/>
        <v>77</v>
      </c>
      <c r="AJ8" s="33">
        <f t="shared" si="0"/>
        <v>10</v>
      </c>
      <c r="AK8" s="33">
        <f t="shared" si="0"/>
        <v>77</v>
      </c>
      <c r="AL8" s="33">
        <f t="shared" si="0"/>
        <v>10</v>
      </c>
    </row>
    <row r="9" spans="1:38" ht="15.75" x14ac:dyDescent="0.25">
      <c r="A9" s="4"/>
      <c r="B9" s="4" t="s">
        <v>44</v>
      </c>
      <c r="C9" s="34"/>
      <c r="D9" s="34"/>
      <c r="E9" s="35">
        <f>G9+I9+K9+M9+O9+Q9+S9+U9+W9+Y9+AA9+AC9+AE9+AG9+AI9+AK9</f>
        <v>1232</v>
      </c>
      <c r="F9" s="35">
        <f>H9+J9+L9+N9+P9+R9+T9+V9+X9+Z9+AB9+AD9+AF9+AH9+AJ9+AL9</f>
        <v>160</v>
      </c>
      <c r="G9" s="36">
        <v>77</v>
      </c>
      <c r="H9" s="36">
        <v>10</v>
      </c>
      <c r="I9" s="36">
        <v>77</v>
      </c>
      <c r="J9" s="36">
        <v>10</v>
      </c>
      <c r="K9" s="36">
        <v>77</v>
      </c>
      <c r="L9" s="36">
        <v>10</v>
      </c>
      <c r="M9" s="36">
        <v>77</v>
      </c>
      <c r="N9" s="36">
        <v>10</v>
      </c>
      <c r="O9" s="36">
        <v>77</v>
      </c>
      <c r="P9" s="36">
        <v>10</v>
      </c>
      <c r="Q9" s="36">
        <v>77</v>
      </c>
      <c r="R9" s="36">
        <v>10</v>
      </c>
      <c r="S9" s="36">
        <v>77</v>
      </c>
      <c r="T9" s="36">
        <v>10</v>
      </c>
      <c r="U9" s="36">
        <v>77</v>
      </c>
      <c r="V9" s="36">
        <v>10</v>
      </c>
      <c r="W9" s="36">
        <v>77</v>
      </c>
      <c r="X9" s="36">
        <v>10</v>
      </c>
      <c r="Y9" s="36">
        <v>77</v>
      </c>
      <c r="Z9" s="36">
        <v>10</v>
      </c>
      <c r="AA9" s="36">
        <v>77</v>
      </c>
      <c r="AB9" s="36">
        <v>10</v>
      </c>
      <c r="AC9" s="36">
        <v>77</v>
      </c>
      <c r="AD9" s="36">
        <v>10</v>
      </c>
      <c r="AE9" s="36">
        <v>77</v>
      </c>
      <c r="AF9" s="36">
        <v>10</v>
      </c>
      <c r="AG9" s="36">
        <v>77</v>
      </c>
      <c r="AH9" s="36">
        <v>10</v>
      </c>
      <c r="AI9" s="36">
        <v>77</v>
      </c>
      <c r="AJ9" s="36">
        <v>10</v>
      </c>
      <c r="AK9" s="36">
        <v>77</v>
      </c>
      <c r="AL9" s="36">
        <v>10</v>
      </c>
    </row>
    <row r="10" spans="1:38" ht="15.75" x14ac:dyDescent="0.25">
      <c r="A10" s="5">
        <v>1</v>
      </c>
      <c r="B10" s="6" t="s">
        <v>45</v>
      </c>
      <c r="C10" s="37">
        <v>39</v>
      </c>
      <c r="D10" s="37">
        <v>295</v>
      </c>
      <c r="E10" s="39">
        <f>G10+I10+K10+M10+O10+Q10+S10+U10+W10+Y10+AA10+AC10+AE10+AG10+AI10+AK10</f>
        <v>9</v>
      </c>
      <c r="F10" s="39">
        <f>H10+J10+L10+N10+P10+R10+T10+V10+X10+Z10+AB10+AD10+AF10+AH10+AJ10+AL10</f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0</v>
      </c>
      <c r="O10" s="38">
        <v>0</v>
      </c>
      <c r="P10" s="38">
        <v>0</v>
      </c>
      <c r="Q10" s="38">
        <v>1</v>
      </c>
      <c r="R10" s="38">
        <v>0</v>
      </c>
      <c r="S10" s="38">
        <v>0</v>
      </c>
      <c r="T10" s="38">
        <v>1</v>
      </c>
      <c r="U10" s="38">
        <v>2</v>
      </c>
      <c r="V10" s="38">
        <v>0</v>
      </c>
      <c r="W10" s="38">
        <v>0</v>
      </c>
      <c r="X10" s="38">
        <v>0</v>
      </c>
      <c r="Y10" s="38">
        <v>2</v>
      </c>
      <c r="Z10" s="38">
        <v>0</v>
      </c>
      <c r="AA10" s="38">
        <v>0</v>
      </c>
      <c r="AB10" s="38">
        <v>0</v>
      </c>
      <c r="AC10" s="38">
        <v>1</v>
      </c>
      <c r="AD10" s="38">
        <v>0</v>
      </c>
      <c r="AE10" s="38">
        <v>0</v>
      </c>
      <c r="AF10" s="38">
        <v>0</v>
      </c>
      <c r="AG10" s="38">
        <v>1</v>
      </c>
      <c r="AH10" s="38">
        <v>0</v>
      </c>
      <c r="AI10" s="38">
        <v>0</v>
      </c>
      <c r="AJ10" s="38">
        <v>0</v>
      </c>
      <c r="AK10" s="38">
        <v>1</v>
      </c>
      <c r="AL10" s="38">
        <v>0</v>
      </c>
    </row>
    <row r="11" spans="1:38" ht="15.75" x14ac:dyDescent="0.25">
      <c r="A11" s="5">
        <v>2</v>
      </c>
      <c r="B11" s="6" t="s">
        <v>46</v>
      </c>
      <c r="C11" s="37">
        <v>160</v>
      </c>
      <c r="D11" s="37">
        <v>2245</v>
      </c>
      <c r="E11" s="39">
        <f t="shared" ref="E11:F44" si="1">G11+I11+K11+M11+O11+Q11+S11+U11+W11+Y11+AA11+AC11+AE11+AG11+AI11+AK11</f>
        <v>40</v>
      </c>
      <c r="F11" s="39">
        <f t="shared" si="1"/>
        <v>2</v>
      </c>
      <c r="G11" s="38">
        <v>2</v>
      </c>
      <c r="H11" s="38">
        <v>0</v>
      </c>
      <c r="I11" s="38">
        <v>2</v>
      </c>
      <c r="J11" s="38">
        <v>1</v>
      </c>
      <c r="K11" s="38">
        <v>2</v>
      </c>
      <c r="L11" s="38">
        <v>0</v>
      </c>
      <c r="M11" s="38">
        <v>2</v>
      </c>
      <c r="N11" s="38">
        <v>0</v>
      </c>
      <c r="O11" s="38">
        <v>2</v>
      </c>
      <c r="P11" s="38">
        <v>0</v>
      </c>
      <c r="Q11" s="38">
        <v>2</v>
      </c>
      <c r="R11" s="38">
        <v>0</v>
      </c>
      <c r="S11" s="38">
        <v>3</v>
      </c>
      <c r="T11" s="38">
        <v>0</v>
      </c>
      <c r="U11" s="38">
        <v>2</v>
      </c>
      <c r="V11" s="38">
        <v>1</v>
      </c>
      <c r="W11" s="38">
        <v>2</v>
      </c>
      <c r="X11" s="38">
        <v>0</v>
      </c>
      <c r="Y11" s="38">
        <v>3</v>
      </c>
      <c r="Z11" s="38">
        <v>0</v>
      </c>
      <c r="AA11" s="38">
        <v>3</v>
      </c>
      <c r="AB11" s="38">
        <v>0</v>
      </c>
      <c r="AC11" s="38">
        <v>3</v>
      </c>
      <c r="AD11" s="38">
        <v>0</v>
      </c>
      <c r="AE11" s="38">
        <v>3</v>
      </c>
      <c r="AF11" s="38">
        <v>0</v>
      </c>
      <c r="AG11" s="38">
        <v>3</v>
      </c>
      <c r="AH11" s="38">
        <v>0</v>
      </c>
      <c r="AI11" s="38">
        <v>3</v>
      </c>
      <c r="AJ11" s="38">
        <v>0</v>
      </c>
      <c r="AK11" s="38">
        <v>3</v>
      </c>
      <c r="AL11" s="38">
        <v>0</v>
      </c>
    </row>
    <row r="12" spans="1:38" ht="15.75" x14ac:dyDescent="0.25">
      <c r="A12" s="5">
        <v>3</v>
      </c>
      <c r="B12" s="6" t="s">
        <v>47</v>
      </c>
      <c r="C12" s="37">
        <v>29</v>
      </c>
      <c r="D12" s="37">
        <v>186</v>
      </c>
      <c r="E12" s="39">
        <f t="shared" si="1"/>
        <v>7</v>
      </c>
      <c r="F12" s="39">
        <f t="shared" si="1"/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1</v>
      </c>
      <c r="Q12" s="38">
        <v>1</v>
      </c>
      <c r="R12" s="38">
        <v>0</v>
      </c>
      <c r="S12" s="38">
        <v>1</v>
      </c>
      <c r="T12" s="38">
        <v>0</v>
      </c>
      <c r="U12" s="38">
        <v>1</v>
      </c>
      <c r="V12" s="38">
        <v>0</v>
      </c>
      <c r="W12" s="38">
        <v>1</v>
      </c>
      <c r="X12" s="38">
        <v>0</v>
      </c>
      <c r="Y12" s="38">
        <v>0</v>
      </c>
      <c r="Z12" s="38">
        <v>0</v>
      </c>
      <c r="AA12" s="38">
        <v>1</v>
      </c>
      <c r="AB12" s="38">
        <v>0</v>
      </c>
      <c r="AC12" s="38">
        <v>0</v>
      </c>
      <c r="AD12" s="38">
        <v>0</v>
      </c>
      <c r="AE12" s="38">
        <v>1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</row>
    <row r="13" spans="1:38" ht="15.75" x14ac:dyDescent="0.25">
      <c r="A13" s="5">
        <v>4</v>
      </c>
      <c r="B13" s="6" t="s">
        <v>48</v>
      </c>
      <c r="C13" s="37">
        <v>148</v>
      </c>
      <c r="D13" s="37">
        <v>850</v>
      </c>
      <c r="E13" s="39">
        <f t="shared" si="1"/>
        <v>11</v>
      </c>
      <c r="F13" s="39">
        <f t="shared" si="1"/>
        <v>2</v>
      </c>
      <c r="G13" s="38">
        <v>1</v>
      </c>
      <c r="H13" s="38">
        <v>0</v>
      </c>
      <c r="I13" s="38">
        <v>1</v>
      </c>
      <c r="J13" s="38">
        <v>0</v>
      </c>
      <c r="K13" s="38">
        <v>1</v>
      </c>
      <c r="L13" s="38">
        <v>0</v>
      </c>
      <c r="M13" s="38">
        <v>1</v>
      </c>
      <c r="N13" s="38">
        <v>0</v>
      </c>
      <c r="O13" s="38">
        <v>1</v>
      </c>
      <c r="P13" s="38">
        <v>0</v>
      </c>
      <c r="Q13" s="38">
        <v>0</v>
      </c>
      <c r="R13" s="38">
        <v>1</v>
      </c>
      <c r="S13" s="38">
        <v>1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1</v>
      </c>
      <c r="Z13" s="38">
        <v>0</v>
      </c>
      <c r="AA13" s="38">
        <v>1</v>
      </c>
      <c r="AB13" s="38">
        <v>0</v>
      </c>
      <c r="AC13" s="38">
        <v>1</v>
      </c>
      <c r="AD13" s="38">
        <v>0</v>
      </c>
      <c r="AE13" s="38">
        <v>1</v>
      </c>
      <c r="AF13" s="38">
        <v>0</v>
      </c>
      <c r="AG13" s="38">
        <v>0</v>
      </c>
      <c r="AH13" s="38">
        <v>0</v>
      </c>
      <c r="AI13" s="38">
        <v>1</v>
      </c>
      <c r="AJ13" s="38">
        <v>0</v>
      </c>
      <c r="AK13" s="38">
        <v>0</v>
      </c>
      <c r="AL13" s="38">
        <v>0</v>
      </c>
    </row>
    <row r="14" spans="1:38" ht="15.75" x14ac:dyDescent="0.25">
      <c r="A14" s="5">
        <v>5</v>
      </c>
      <c r="B14" s="6" t="s">
        <v>49</v>
      </c>
      <c r="C14" s="37">
        <v>50</v>
      </c>
      <c r="D14" s="37">
        <v>156</v>
      </c>
      <c r="E14" s="39">
        <f t="shared" si="1"/>
        <v>11</v>
      </c>
      <c r="F14" s="39">
        <f t="shared" si="1"/>
        <v>1</v>
      </c>
      <c r="G14" s="38">
        <v>0</v>
      </c>
      <c r="H14" s="38">
        <v>0</v>
      </c>
      <c r="I14" s="38">
        <v>1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1</v>
      </c>
      <c r="P14" s="38">
        <v>0</v>
      </c>
      <c r="Q14" s="38">
        <v>1</v>
      </c>
      <c r="R14" s="38">
        <v>0</v>
      </c>
      <c r="S14" s="38">
        <v>1</v>
      </c>
      <c r="T14" s="38">
        <v>0</v>
      </c>
      <c r="U14" s="38">
        <v>1</v>
      </c>
      <c r="V14" s="38">
        <v>0</v>
      </c>
      <c r="W14" s="38">
        <v>1</v>
      </c>
      <c r="X14" s="38">
        <v>0</v>
      </c>
      <c r="Y14" s="38">
        <v>1</v>
      </c>
      <c r="Z14" s="38">
        <v>0</v>
      </c>
      <c r="AA14" s="38">
        <v>1</v>
      </c>
      <c r="AB14" s="38">
        <v>0</v>
      </c>
      <c r="AC14" s="38">
        <v>1</v>
      </c>
      <c r="AD14" s="38">
        <v>0</v>
      </c>
      <c r="AE14" s="38">
        <v>1</v>
      </c>
      <c r="AF14" s="38">
        <v>0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</row>
    <row r="15" spans="1:38" ht="15.75" x14ac:dyDescent="0.25">
      <c r="A15" s="5">
        <v>6</v>
      </c>
      <c r="B15" s="6" t="s">
        <v>50</v>
      </c>
      <c r="C15" s="37">
        <v>43</v>
      </c>
      <c r="D15" s="37">
        <v>318</v>
      </c>
      <c r="E15" s="39">
        <f t="shared" si="1"/>
        <v>12</v>
      </c>
      <c r="F15" s="39">
        <f t="shared" si="1"/>
        <v>1</v>
      </c>
      <c r="G15" s="38">
        <v>0</v>
      </c>
      <c r="H15" s="38">
        <v>0</v>
      </c>
      <c r="I15" s="38">
        <v>0</v>
      </c>
      <c r="J15" s="38">
        <v>0</v>
      </c>
      <c r="K15" s="38">
        <v>1</v>
      </c>
      <c r="L15" s="38">
        <v>1</v>
      </c>
      <c r="M15" s="38">
        <v>0</v>
      </c>
      <c r="N15" s="38">
        <v>0</v>
      </c>
      <c r="O15" s="38">
        <v>1</v>
      </c>
      <c r="P15" s="38">
        <v>0</v>
      </c>
      <c r="Q15" s="38">
        <v>1</v>
      </c>
      <c r="R15" s="38">
        <v>0</v>
      </c>
      <c r="S15" s="38">
        <v>2</v>
      </c>
      <c r="T15" s="38">
        <v>0</v>
      </c>
      <c r="U15" s="38">
        <v>2</v>
      </c>
      <c r="V15" s="38">
        <v>0</v>
      </c>
      <c r="W15" s="38">
        <v>1</v>
      </c>
      <c r="X15" s="38">
        <v>0</v>
      </c>
      <c r="Y15" s="38">
        <v>1</v>
      </c>
      <c r="Z15" s="38">
        <v>0</v>
      </c>
      <c r="AA15" s="38">
        <v>1</v>
      </c>
      <c r="AB15" s="38">
        <v>0</v>
      </c>
      <c r="AC15" s="38">
        <v>1</v>
      </c>
      <c r="AD15" s="38">
        <v>0</v>
      </c>
      <c r="AE15" s="38">
        <v>1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</row>
    <row r="16" spans="1:38" ht="15.75" x14ac:dyDescent="0.25">
      <c r="A16" s="5">
        <v>7</v>
      </c>
      <c r="B16" s="6" t="s">
        <v>51</v>
      </c>
      <c r="C16" s="37">
        <v>203</v>
      </c>
      <c r="D16" s="37">
        <v>1083</v>
      </c>
      <c r="E16" s="39">
        <f t="shared" si="1"/>
        <v>22</v>
      </c>
      <c r="F16" s="39">
        <f t="shared" si="1"/>
        <v>5</v>
      </c>
      <c r="G16" s="38">
        <v>1</v>
      </c>
      <c r="H16" s="38">
        <v>0</v>
      </c>
      <c r="I16" s="38">
        <v>1</v>
      </c>
      <c r="J16" s="38">
        <v>1</v>
      </c>
      <c r="K16" s="38">
        <v>1</v>
      </c>
      <c r="L16" s="38">
        <v>0</v>
      </c>
      <c r="M16" s="38">
        <v>2</v>
      </c>
      <c r="N16" s="38">
        <v>1</v>
      </c>
      <c r="O16" s="38">
        <v>1</v>
      </c>
      <c r="P16" s="38">
        <v>0</v>
      </c>
      <c r="Q16" s="38">
        <v>1</v>
      </c>
      <c r="R16" s="38">
        <v>1</v>
      </c>
      <c r="S16" s="38">
        <v>1</v>
      </c>
      <c r="T16" s="38">
        <v>0</v>
      </c>
      <c r="U16" s="38">
        <v>2</v>
      </c>
      <c r="V16" s="38">
        <v>0</v>
      </c>
      <c r="W16" s="38">
        <v>1</v>
      </c>
      <c r="X16" s="38">
        <v>1</v>
      </c>
      <c r="Y16" s="38">
        <v>1</v>
      </c>
      <c r="Z16" s="38">
        <v>1</v>
      </c>
      <c r="AA16" s="38">
        <v>2</v>
      </c>
      <c r="AB16" s="38">
        <v>0</v>
      </c>
      <c r="AC16" s="38">
        <v>2</v>
      </c>
      <c r="AD16" s="38">
        <v>0</v>
      </c>
      <c r="AE16" s="38">
        <v>2</v>
      </c>
      <c r="AF16" s="38">
        <v>0</v>
      </c>
      <c r="AG16" s="38">
        <v>2</v>
      </c>
      <c r="AH16" s="38">
        <v>0</v>
      </c>
      <c r="AI16" s="38">
        <v>1</v>
      </c>
      <c r="AJ16" s="38">
        <v>0</v>
      </c>
      <c r="AK16" s="38">
        <v>1</v>
      </c>
      <c r="AL16" s="38">
        <v>0</v>
      </c>
    </row>
    <row r="17" spans="1:38" ht="15.75" x14ac:dyDescent="0.25">
      <c r="A17" s="5">
        <v>8</v>
      </c>
      <c r="B17" s="6" t="s">
        <v>52</v>
      </c>
      <c r="C17" s="37">
        <v>29</v>
      </c>
      <c r="D17" s="37">
        <v>223</v>
      </c>
      <c r="E17" s="39">
        <f t="shared" si="1"/>
        <v>7</v>
      </c>
      <c r="F17" s="39">
        <f t="shared" si="1"/>
        <v>1</v>
      </c>
      <c r="G17" s="38">
        <v>0</v>
      </c>
      <c r="H17" s="38">
        <v>0</v>
      </c>
      <c r="I17" s="38">
        <v>0</v>
      </c>
      <c r="J17" s="38">
        <v>0</v>
      </c>
      <c r="K17" s="38">
        <v>1</v>
      </c>
      <c r="L17" s="38">
        <v>0</v>
      </c>
      <c r="M17" s="38">
        <v>1</v>
      </c>
      <c r="N17" s="38">
        <v>0</v>
      </c>
      <c r="O17" s="38">
        <v>0</v>
      </c>
      <c r="P17" s="38">
        <v>0</v>
      </c>
      <c r="Q17" s="38">
        <v>1</v>
      </c>
      <c r="R17" s="38">
        <v>0</v>
      </c>
      <c r="S17" s="38">
        <v>0</v>
      </c>
      <c r="T17" s="38">
        <v>0</v>
      </c>
      <c r="U17" s="38">
        <v>1</v>
      </c>
      <c r="V17" s="38">
        <v>0</v>
      </c>
      <c r="W17" s="38">
        <v>0</v>
      </c>
      <c r="X17" s="38">
        <v>0</v>
      </c>
      <c r="Y17" s="38">
        <v>1</v>
      </c>
      <c r="Z17" s="38">
        <v>0</v>
      </c>
      <c r="AA17" s="38">
        <v>1</v>
      </c>
      <c r="AB17" s="38">
        <v>0</v>
      </c>
      <c r="AC17" s="38">
        <v>1</v>
      </c>
      <c r="AD17" s="38">
        <v>0</v>
      </c>
      <c r="AE17" s="38">
        <v>0</v>
      </c>
      <c r="AF17" s="38">
        <v>0</v>
      </c>
      <c r="AG17" s="38">
        <v>0</v>
      </c>
      <c r="AH17" s="38">
        <v>1</v>
      </c>
      <c r="AI17" s="38">
        <v>0</v>
      </c>
      <c r="AJ17" s="38">
        <v>0</v>
      </c>
      <c r="AK17" s="38">
        <v>0</v>
      </c>
      <c r="AL17" s="38">
        <v>0</v>
      </c>
    </row>
    <row r="18" spans="1:38" ht="15.75" x14ac:dyDescent="0.25">
      <c r="A18" s="5">
        <v>9</v>
      </c>
      <c r="B18" s="6" t="s">
        <v>53</v>
      </c>
      <c r="C18" s="37">
        <v>77</v>
      </c>
      <c r="D18" s="37">
        <v>622</v>
      </c>
      <c r="E18" s="39">
        <f t="shared" si="1"/>
        <v>18</v>
      </c>
      <c r="F18" s="39">
        <f t="shared" si="1"/>
        <v>3</v>
      </c>
      <c r="G18" s="38">
        <v>0</v>
      </c>
      <c r="H18" s="38">
        <v>0</v>
      </c>
      <c r="I18" s="38">
        <v>0</v>
      </c>
      <c r="J18" s="38">
        <v>1</v>
      </c>
      <c r="K18" s="38">
        <v>1</v>
      </c>
      <c r="L18" s="38">
        <v>0</v>
      </c>
      <c r="M18" s="38">
        <v>1</v>
      </c>
      <c r="N18" s="38">
        <v>0</v>
      </c>
      <c r="O18" s="38">
        <v>1</v>
      </c>
      <c r="P18" s="38">
        <v>1</v>
      </c>
      <c r="Q18" s="38">
        <v>1</v>
      </c>
      <c r="R18" s="38">
        <v>0</v>
      </c>
      <c r="S18" s="38">
        <v>1</v>
      </c>
      <c r="T18" s="38">
        <v>1</v>
      </c>
      <c r="U18" s="38">
        <v>1</v>
      </c>
      <c r="V18" s="38">
        <v>0</v>
      </c>
      <c r="W18" s="38">
        <v>1</v>
      </c>
      <c r="X18" s="38">
        <v>0</v>
      </c>
      <c r="Y18" s="38">
        <v>1</v>
      </c>
      <c r="Z18" s="38">
        <v>0</v>
      </c>
      <c r="AA18" s="38">
        <v>2</v>
      </c>
      <c r="AB18" s="38">
        <v>0</v>
      </c>
      <c r="AC18" s="38">
        <v>2</v>
      </c>
      <c r="AD18" s="38">
        <v>0</v>
      </c>
      <c r="AE18" s="38">
        <v>2</v>
      </c>
      <c r="AF18" s="38">
        <v>0</v>
      </c>
      <c r="AG18" s="38">
        <v>2</v>
      </c>
      <c r="AH18" s="38">
        <v>0</v>
      </c>
      <c r="AI18" s="38">
        <v>1</v>
      </c>
      <c r="AJ18" s="38">
        <v>0</v>
      </c>
      <c r="AK18" s="38">
        <v>1</v>
      </c>
      <c r="AL18" s="38">
        <v>0</v>
      </c>
    </row>
    <row r="19" spans="1:38" ht="15.75" x14ac:dyDescent="0.25">
      <c r="A19" s="5">
        <v>10</v>
      </c>
      <c r="B19" s="6" t="s">
        <v>54</v>
      </c>
      <c r="C19" s="37">
        <v>241</v>
      </c>
      <c r="D19" s="37">
        <v>1869</v>
      </c>
      <c r="E19" s="39">
        <f t="shared" si="1"/>
        <v>23</v>
      </c>
      <c r="F19" s="39">
        <f t="shared" si="1"/>
        <v>4</v>
      </c>
      <c r="G19" s="38">
        <v>1</v>
      </c>
      <c r="H19" s="38">
        <v>1</v>
      </c>
      <c r="I19" s="38">
        <v>1</v>
      </c>
      <c r="J19" s="38">
        <v>0</v>
      </c>
      <c r="K19" s="38">
        <v>2</v>
      </c>
      <c r="L19" s="38">
        <v>0</v>
      </c>
      <c r="M19" s="38">
        <v>2</v>
      </c>
      <c r="N19" s="38">
        <v>0</v>
      </c>
      <c r="O19" s="38">
        <v>1</v>
      </c>
      <c r="P19" s="38">
        <v>0</v>
      </c>
      <c r="Q19" s="38">
        <v>1</v>
      </c>
      <c r="R19" s="38">
        <v>0</v>
      </c>
      <c r="S19" s="38">
        <v>2</v>
      </c>
      <c r="T19" s="38">
        <v>0</v>
      </c>
      <c r="U19" s="38">
        <v>2</v>
      </c>
      <c r="V19" s="38">
        <v>0</v>
      </c>
      <c r="W19" s="38">
        <v>2</v>
      </c>
      <c r="X19" s="38">
        <v>0</v>
      </c>
      <c r="Y19" s="38">
        <v>2</v>
      </c>
      <c r="Z19" s="38">
        <v>1</v>
      </c>
      <c r="AA19" s="38">
        <v>2</v>
      </c>
      <c r="AB19" s="38">
        <v>0</v>
      </c>
      <c r="AC19" s="38">
        <v>1</v>
      </c>
      <c r="AD19" s="38">
        <v>1</v>
      </c>
      <c r="AE19" s="38">
        <v>1</v>
      </c>
      <c r="AF19" s="38">
        <v>0</v>
      </c>
      <c r="AG19" s="38">
        <v>1</v>
      </c>
      <c r="AH19" s="38">
        <v>1</v>
      </c>
      <c r="AI19" s="38">
        <v>1</v>
      </c>
      <c r="AJ19" s="38">
        <v>0</v>
      </c>
      <c r="AK19" s="38">
        <v>1</v>
      </c>
      <c r="AL19" s="38">
        <v>0</v>
      </c>
    </row>
    <row r="20" spans="1:38" ht="15.75" x14ac:dyDescent="0.25">
      <c r="A20" s="5">
        <v>11</v>
      </c>
      <c r="B20" s="6" t="s">
        <v>55</v>
      </c>
      <c r="C20" s="37">
        <v>110</v>
      </c>
      <c r="D20" s="37">
        <v>706</v>
      </c>
      <c r="E20" s="39">
        <f t="shared" si="1"/>
        <v>24</v>
      </c>
      <c r="F20" s="39">
        <f t="shared" si="1"/>
        <v>1</v>
      </c>
      <c r="G20" s="38">
        <v>1</v>
      </c>
      <c r="H20" s="38">
        <v>0</v>
      </c>
      <c r="I20" s="38">
        <v>1</v>
      </c>
      <c r="J20" s="38">
        <v>0</v>
      </c>
      <c r="K20" s="38">
        <v>1</v>
      </c>
      <c r="L20" s="38">
        <v>0</v>
      </c>
      <c r="M20" s="38">
        <v>2</v>
      </c>
      <c r="N20" s="38">
        <v>0</v>
      </c>
      <c r="O20" s="38">
        <v>1</v>
      </c>
      <c r="P20" s="38">
        <v>0</v>
      </c>
      <c r="Q20" s="38">
        <v>2</v>
      </c>
      <c r="R20" s="38">
        <v>0</v>
      </c>
      <c r="S20" s="38">
        <v>2</v>
      </c>
      <c r="T20" s="38">
        <v>0</v>
      </c>
      <c r="U20" s="38">
        <v>2</v>
      </c>
      <c r="V20" s="38">
        <v>0</v>
      </c>
      <c r="W20" s="38">
        <v>2</v>
      </c>
      <c r="X20" s="38">
        <v>0</v>
      </c>
      <c r="Y20" s="38">
        <v>2</v>
      </c>
      <c r="Z20" s="38">
        <v>0</v>
      </c>
      <c r="AA20" s="38">
        <v>2</v>
      </c>
      <c r="AB20" s="38">
        <v>0</v>
      </c>
      <c r="AC20" s="38">
        <v>1</v>
      </c>
      <c r="AD20" s="38">
        <v>0</v>
      </c>
      <c r="AE20" s="38">
        <v>1</v>
      </c>
      <c r="AF20" s="38">
        <v>1</v>
      </c>
      <c r="AG20" s="38">
        <v>2</v>
      </c>
      <c r="AH20" s="38">
        <v>0</v>
      </c>
      <c r="AI20" s="38">
        <v>1</v>
      </c>
      <c r="AJ20" s="38">
        <v>0</v>
      </c>
      <c r="AK20" s="38">
        <v>1</v>
      </c>
      <c r="AL20" s="38">
        <v>0</v>
      </c>
    </row>
    <row r="21" spans="1:38" ht="15.75" x14ac:dyDescent="0.25">
      <c r="A21" s="5">
        <v>12</v>
      </c>
      <c r="B21" s="6" t="s">
        <v>56</v>
      </c>
      <c r="C21" s="37">
        <v>43</v>
      </c>
      <c r="D21" s="37">
        <v>259</v>
      </c>
      <c r="E21" s="39">
        <f t="shared" si="1"/>
        <v>9</v>
      </c>
      <c r="F21" s="39">
        <f t="shared" si="1"/>
        <v>1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  <c r="L21" s="38">
        <v>0</v>
      </c>
      <c r="M21" s="38">
        <v>1</v>
      </c>
      <c r="N21" s="38">
        <v>0</v>
      </c>
      <c r="O21" s="38">
        <v>1</v>
      </c>
      <c r="P21" s="38">
        <v>0</v>
      </c>
      <c r="Q21" s="38">
        <v>1</v>
      </c>
      <c r="R21" s="38">
        <v>0</v>
      </c>
      <c r="S21" s="38">
        <v>0</v>
      </c>
      <c r="T21" s="38">
        <v>1</v>
      </c>
      <c r="U21" s="38">
        <v>0</v>
      </c>
      <c r="V21" s="38">
        <v>0</v>
      </c>
      <c r="W21" s="38">
        <v>0</v>
      </c>
      <c r="X21" s="38">
        <v>0</v>
      </c>
      <c r="Y21" s="38">
        <v>1</v>
      </c>
      <c r="Z21" s="38">
        <v>0</v>
      </c>
      <c r="AA21" s="38">
        <v>1</v>
      </c>
      <c r="AB21" s="38">
        <v>0</v>
      </c>
      <c r="AC21" s="38">
        <v>1</v>
      </c>
      <c r="AD21" s="38">
        <v>0</v>
      </c>
      <c r="AE21" s="38">
        <v>1</v>
      </c>
      <c r="AF21" s="38">
        <v>0</v>
      </c>
      <c r="AG21" s="38">
        <v>1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</row>
    <row r="22" spans="1:38" ht="15.75" x14ac:dyDescent="0.25">
      <c r="A22" s="5">
        <v>13</v>
      </c>
      <c r="B22" s="6" t="s">
        <v>57</v>
      </c>
      <c r="C22" s="37">
        <v>94</v>
      </c>
      <c r="D22" s="37">
        <v>781</v>
      </c>
      <c r="E22" s="39">
        <f t="shared" si="1"/>
        <v>19</v>
      </c>
      <c r="F22" s="39">
        <f t="shared" si="1"/>
        <v>4</v>
      </c>
      <c r="G22" s="38">
        <v>0</v>
      </c>
      <c r="H22" s="38">
        <v>0</v>
      </c>
      <c r="I22" s="38">
        <v>0</v>
      </c>
      <c r="J22" s="38">
        <v>0</v>
      </c>
      <c r="K22" s="38">
        <v>1</v>
      </c>
      <c r="L22" s="38">
        <v>1</v>
      </c>
      <c r="M22" s="38">
        <v>1</v>
      </c>
      <c r="N22" s="38">
        <v>0</v>
      </c>
      <c r="O22" s="38">
        <v>1</v>
      </c>
      <c r="P22" s="38">
        <v>0</v>
      </c>
      <c r="Q22" s="38">
        <v>1</v>
      </c>
      <c r="R22" s="38">
        <v>1</v>
      </c>
      <c r="S22" s="38">
        <v>1</v>
      </c>
      <c r="T22" s="38">
        <v>0</v>
      </c>
      <c r="U22" s="38">
        <v>2</v>
      </c>
      <c r="V22" s="38">
        <v>0</v>
      </c>
      <c r="W22" s="38">
        <v>2</v>
      </c>
      <c r="X22" s="38">
        <v>1</v>
      </c>
      <c r="Y22" s="38">
        <v>1</v>
      </c>
      <c r="Z22" s="38">
        <v>0</v>
      </c>
      <c r="AA22" s="38">
        <v>1</v>
      </c>
      <c r="AB22" s="38">
        <v>1</v>
      </c>
      <c r="AC22" s="38">
        <v>2</v>
      </c>
      <c r="AD22" s="38">
        <v>0</v>
      </c>
      <c r="AE22" s="38">
        <v>1</v>
      </c>
      <c r="AF22" s="38">
        <v>0</v>
      </c>
      <c r="AG22" s="38">
        <v>1</v>
      </c>
      <c r="AH22" s="38">
        <v>0</v>
      </c>
      <c r="AI22" s="38">
        <v>2</v>
      </c>
      <c r="AJ22" s="38">
        <v>0</v>
      </c>
      <c r="AK22" s="38">
        <v>2</v>
      </c>
      <c r="AL22" s="38">
        <v>0</v>
      </c>
    </row>
    <row r="23" spans="1:38" ht="15.75" x14ac:dyDescent="0.25">
      <c r="A23" s="5">
        <v>14</v>
      </c>
      <c r="B23" s="6" t="s">
        <v>58</v>
      </c>
      <c r="C23" s="37">
        <v>154</v>
      </c>
      <c r="D23" s="37">
        <v>1672</v>
      </c>
      <c r="E23" s="39">
        <f t="shared" si="1"/>
        <v>33</v>
      </c>
      <c r="F23" s="39">
        <f t="shared" si="1"/>
        <v>7</v>
      </c>
      <c r="G23" s="38">
        <v>1</v>
      </c>
      <c r="H23" s="38">
        <v>0</v>
      </c>
      <c r="I23" s="38">
        <v>2</v>
      </c>
      <c r="J23" s="38">
        <v>0</v>
      </c>
      <c r="K23" s="38">
        <v>2</v>
      </c>
      <c r="L23" s="38">
        <v>0</v>
      </c>
      <c r="M23" s="38">
        <v>2</v>
      </c>
      <c r="N23" s="38">
        <v>0</v>
      </c>
      <c r="O23" s="38">
        <v>2</v>
      </c>
      <c r="P23" s="38">
        <v>0</v>
      </c>
      <c r="Q23" s="38">
        <v>2</v>
      </c>
      <c r="R23" s="38">
        <v>0</v>
      </c>
      <c r="S23" s="38">
        <v>2</v>
      </c>
      <c r="T23" s="38">
        <v>0</v>
      </c>
      <c r="U23" s="38">
        <v>2</v>
      </c>
      <c r="V23" s="38">
        <v>0</v>
      </c>
      <c r="W23" s="38">
        <v>2</v>
      </c>
      <c r="X23" s="38">
        <v>1</v>
      </c>
      <c r="Y23" s="38">
        <v>2</v>
      </c>
      <c r="Z23" s="38">
        <v>1</v>
      </c>
      <c r="AA23" s="38">
        <v>2</v>
      </c>
      <c r="AB23" s="38">
        <v>0</v>
      </c>
      <c r="AC23" s="38">
        <v>2</v>
      </c>
      <c r="AD23" s="38">
        <v>1</v>
      </c>
      <c r="AE23" s="38">
        <v>2</v>
      </c>
      <c r="AF23" s="38">
        <v>1</v>
      </c>
      <c r="AG23" s="38">
        <v>3</v>
      </c>
      <c r="AH23" s="38">
        <v>1</v>
      </c>
      <c r="AI23" s="38">
        <v>3</v>
      </c>
      <c r="AJ23" s="38">
        <v>1</v>
      </c>
      <c r="AK23" s="38">
        <v>2</v>
      </c>
      <c r="AL23" s="38">
        <v>1</v>
      </c>
    </row>
    <row r="24" spans="1:38" ht="15.75" x14ac:dyDescent="0.25">
      <c r="A24" s="5">
        <v>15</v>
      </c>
      <c r="B24" s="7" t="s">
        <v>59</v>
      </c>
      <c r="C24" s="40">
        <v>230</v>
      </c>
      <c r="D24" s="40">
        <v>1848</v>
      </c>
      <c r="E24" s="39">
        <f t="shared" si="1"/>
        <v>42</v>
      </c>
      <c r="F24" s="39">
        <f t="shared" si="1"/>
        <v>8</v>
      </c>
      <c r="G24" s="39">
        <v>2</v>
      </c>
      <c r="H24" s="39">
        <v>0</v>
      </c>
      <c r="I24" s="39">
        <v>2</v>
      </c>
      <c r="J24" s="39">
        <v>1</v>
      </c>
      <c r="K24" s="39">
        <v>2</v>
      </c>
      <c r="L24" s="39">
        <v>0</v>
      </c>
      <c r="M24" s="39">
        <v>2</v>
      </c>
      <c r="N24" s="39">
        <v>1</v>
      </c>
      <c r="O24" s="39">
        <v>2</v>
      </c>
      <c r="P24" s="39">
        <v>1</v>
      </c>
      <c r="Q24" s="39">
        <v>2</v>
      </c>
      <c r="R24" s="39">
        <v>0</v>
      </c>
      <c r="S24" s="39">
        <v>2</v>
      </c>
      <c r="T24" s="39">
        <v>0</v>
      </c>
      <c r="U24" s="39">
        <v>2</v>
      </c>
      <c r="V24" s="39">
        <v>1</v>
      </c>
      <c r="W24" s="39">
        <v>3</v>
      </c>
      <c r="X24" s="39">
        <v>0</v>
      </c>
      <c r="Y24" s="39">
        <v>3</v>
      </c>
      <c r="Z24" s="39">
        <v>0</v>
      </c>
      <c r="AA24" s="39">
        <v>3</v>
      </c>
      <c r="AB24" s="39">
        <v>1</v>
      </c>
      <c r="AC24" s="39">
        <v>4</v>
      </c>
      <c r="AD24" s="39">
        <v>1</v>
      </c>
      <c r="AE24" s="39">
        <v>4</v>
      </c>
      <c r="AF24" s="39">
        <v>1</v>
      </c>
      <c r="AG24" s="39">
        <v>3</v>
      </c>
      <c r="AH24" s="39">
        <v>0</v>
      </c>
      <c r="AI24" s="39">
        <v>3</v>
      </c>
      <c r="AJ24" s="39">
        <v>1</v>
      </c>
      <c r="AK24" s="39">
        <v>3</v>
      </c>
      <c r="AL24" s="39">
        <v>0</v>
      </c>
    </row>
    <row r="25" spans="1:38" ht="15.75" x14ac:dyDescent="0.25">
      <c r="A25" s="5">
        <v>16</v>
      </c>
      <c r="B25" s="7" t="s">
        <v>60</v>
      </c>
      <c r="C25" s="40">
        <v>361</v>
      </c>
      <c r="D25" s="40">
        <v>2623</v>
      </c>
      <c r="E25" s="39">
        <f t="shared" si="1"/>
        <v>58</v>
      </c>
      <c r="F25" s="39">
        <f t="shared" si="1"/>
        <v>7</v>
      </c>
      <c r="G25" s="39">
        <v>3</v>
      </c>
      <c r="H25" s="39">
        <v>0</v>
      </c>
      <c r="I25" s="39">
        <v>4</v>
      </c>
      <c r="J25" s="39">
        <v>0</v>
      </c>
      <c r="K25" s="39">
        <v>3</v>
      </c>
      <c r="L25" s="39">
        <v>1</v>
      </c>
      <c r="M25" s="39">
        <v>4</v>
      </c>
      <c r="N25" s="39">
        <v>0</v>
      </c>
      <c r="O25" s="39">
        <v>3</v>
      </c>
      <c r="P25" s="39">
        <v>0</v>
      </c>
      <c r="Q25" s="39">
        <v>4</v>
      </c>
      <c r="R25" s="39">
        <v>0</v>
      </c>
      <c r="S25" s="39">
        <v>3</v>
      </c>
      <c r="T25" s="39">
        <v>1</v>
      </c>
      <c r="U25" s="39">
        <v>4</v>
      </c>
      <c r="V25" s="39">
        <v>0</v>
      </c>
      <c r="W25" s="39">
        <v>3</v>
      </c>
      <c r="X25" s="39">
        <v>1</v>
      </c>
      <c r="Y25" s="39">
        <v>3</v>
      </c>
      <c r="Z25" s="39">
        <v>0</v>
      </c>
      <c r="AA25" s="39">
        <v>3</v>
      </c>
      <c r="AB25" s="39">
        <v>1</v>
      </c>
      <c r="AC25" s="39">
        <v>4</v>
      </c>
      <c r="AD25" s="39">
        <v>0</v>
      </c>
      <c r="AE25" s="39">
        <v>5</v>
      </c>
      <c r="AF25" s="39">
        <v>0</v>
      </c>
      <c r="AG25" s="39">
        <v>4</v>
      </c>
      <c r="AH25" s="39">
        <v>1</v>
      </c>
      <c r="AI25" s="39">
        <v>4</v>
      </c>
      <c r="AJ25" s="39">
        <v>1</v>
      </c>
      <c r="AK25" s="39">
        <v>4</v>
      </c>
      <c r="AL25" s="39">
        <v>1</v>
      </c>
    </row>
    <row r="26" spans="1:38" ht="15.75" x14ac:dyDescent="0.25">
      <c r="A26" s="5">
        <v>17</v>
      </c>
      <c r="B26" s="7" t="s">
        <v>61</v>
      </c>
      <c r="C26" s="40">
        <v>48</v>
      </c>
      <c r="D26" s="40">
        <v>253</v>
      </c>
      <c r="E26" s="39">
        <f t="shared" si="1"/>
        <v>11</v>
      </c>
      <c r="F26" s="39">
        <f t="shared" si="1"/>
        <v>1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  <c r="M26" s="39">
        <v>1</v>
      </c>
      <c r="N26" s="39">
        <v>0</v>
      </c>
      <c r="O26" s="39">
        <v>1</v>
      </c>
      <c r="P26" s="39">
        <v>0</v>
      </c>
      <c r="Q26" s="39">
        <v>1</v>
      </c>
      <c r="R26" s="39">
        <v>0</v>
      </c>
      <c r="S26" s="39">
        <v>1</v>
      </c>
      <c r="T26" s="39">
        <v>0</v>
      </c>
      <c r="U26" s="39">
        <v>1</v>
      </c>
      <c r="V26" s="39">
        <v>0</v>
      </c>
      <c r="W26" s="39">
        <v>1</v>
      </c>
      <c r="X26" s="39">
        <v>0</v>
      </c>
      <c r="Y26" s="39">
        <v>1</v>
      </c>
      <c r="Z26" s="39">
        <v>0</v>
      </c>
      <c r="AA26" s="39">
        <v>1</v>
      </c>
      <c r="AB26" s="39">
        <v>0</v>
      </c>
      <c r="AC26" s="39">
        <v>1</v>
      </c>
      <c r="AD26" s="39">
        <v>0</v>
      </c>
      <c r="AE26" s="39">
        <v>1</v>
      </c>
      <c r="AF26" s="39">
        <v>0</v>
      </c>
      <c r="AG26" s="39">
        <v>1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</row>
    <row r="27" spans="1:38" ht="15.75" x14ac:dyDescent="0.25">
      <c r="A27" s="5">
        <v>18</v>
      </c>
      <c r="B27" s="7" t="s">
        <v>62</v>
      </c>
      <c r="C27" s="40">
        <v>222</v>
      </c>
      <c r="D27" s="40">
        <v>1160</v>
      </c>
      <c r="E27" s="39">
        <f t="shared" si="1"/>
        <v>41</v>
      </c>
      <c r="F27" s="39">
        <f t="shared" si="1"/>
        <v>4</v>
      </c>
      <c r="G27" s="39">
        <v>2</v>
      </c>
      <c r="H27" s="39">
        <v>1</v>
      </c>
      <c r="I27" s="39">
        <v>2</v>
      </c>
      <c r="J27" s="39">
        <v>0</v>
      </c>
      <c r="K27" s="39">
        <v>2</v>
      </c>
      <c r="L27" s="39">
        <v>0</v>
      </c>
      <c r="M27" s="39">
        <v>2</v>
      </c>
      <c r="N27" s="39">
        <v>1</v>
      </c>
      <c r="O27" s="39">
        <v>1</v>
      </c>
      <c r="P27" s="39">
        <v>0</v>
      </c>
      <c r="Q27" s="39">
        <v>1</v>
      </c>
      <c r="R27" s="39">
        <v>0</v>
      </c>
      <c r="S27" s="39">
        <v>3</v>
      </c>
      <c r="T27" s="39">
        <v>0</v>
      </c>
      <c r="U27" s="39">
        <v>3</v>
      </c>
      <c r="V27" s="39">
        <v>0</v>
      </c>
      <c r="W27" s="39">
        <v>2</v>
      </c>
      <c r="X27" s="39">
        <v>0</v>
      </c>
      <c r="Y27" s="39">
        <v>2</v>
      </c>
      <c r="Z27" s="39">
        <v>1</v>
      </c>
      <c r="AA27" s="39">
        <v>3</v>
      </c>
      <c r="AB27" s="39">
        <v>0</v>
      </c>
      <c r="AC27" s="39">
        <v>3</v>
      </c>
      <c r="AD27" s="39">
        <v>0</v>
      </c>
      <c r="AE27" s="39">
        <v>3</v>
      </c>
      <c r="AF27" s="39">
        <v>1</v>
      </c>
      <c r="AG27" s="39">
        <v>4</v>
      </c>
      <c r="AH27" s="39">
        <v>0</v>
      </c>
      <c r="AI27" s="39">
        <v>4</v>
      </c>
      <c r="AJ27" s="39">
        <v>0</v>
      </c>
      <c r="AK27" s="39">
        <v>4</v>
      </c>
      <c r="AL27" s="39">
        <v>0</v>
      </c>
    </row>
    <row r="28" spans="1:38" ht="15.75" x14ac:dyDescent="0.25">
      <c r="A28" s="8">
        <v>19</v>
      </c>
      <c r="B28" s="7" t="s">
        <v>63</v>
      </c>
      <c r="C28" s="40">
        <v>453</v>
      </c>
      <c r="D28" s="40">
        <v>3488</v>
      </c>
      <c r="E28" s="39">
        <f t="shared" si="1"/>
        <v>326</v>
      </c>
      <c r="F28" s="39">
        <f t="shared" si="1"/>
        <v>24</v>
      </c>
      <c r="G28" s="39">
        <v>38</v>
      </c>
      <c r="H28" s="39">
        <v>5</v>
      </c>
      <c r="I28" s="39">
        <v>26</v>
      </c>
      <c r="J28" s="39">
        <v>0</v>
      </c>
      <c r="K28" s="39">
        <v>24</v>
      </c>
      <c r="L28" s="39">
        <v>0</v>
      </c>
      <c r="M28" s="39">
        <v>15</v>
      </c>
      <c r="N28" s="39">
        <v>0</v>
      </c>
      <c r="O28" s="39">
        <v>26</v>
      </c>
      <c r="P28" s="39">
        <v>2</v>
      </c>
      <c r="Q28" s="39">
        <v>20</v>
      </c>
      <c r="R28" s="39">
        <v>3</v>
      </c>
      <c r="S28" s="39">
        <v>18</v>
      </c>
      <c r="T28" s="39">
        <v>2</v>
      </c>
      <c r="U28" s="39">
        <v>16</v>
      </c>
      <c r="V28" s="39">
        <v>1</v>
      </c>
      <c r="W28" s="39">
        <v>18</v>
      </c>
      <c r="X28" s="39">
        <v>1</v>
      </c>
      <c r="Y28" s="39">
        <v>17</v>
      </c>
      <c r="Z28" s="39">
        <v>0</v>
      </c>
      <c r="AA28" s="39">
        <v>17</v>
      </c>
      <c r="AB28" s="39">
        <v>1</v>
      </c>
      <c r="AC28" s="39">
        <v>17</v>
      </c>
      <c r="AD28" s="39">
        <v>1</v>
      </c>
      <c r="AE28" s="39">
        <v>15</v>
      </c>
      <c r="AF28" s="39">
        <v>1</v>
      </c>
      <c r="AG28" s="39">
        <v>15</v>
      </c>
      <c r="AH28" s="39">
        <v>2</v>
      </c>
      <c r="AI28" s="39">
        <v>20</v>
      </c>
      <c r="AJ28" s="39">
        <v>2</v>
      </c>
      <c r="AK28" s="39">
        <v>24</v>
      </c>
      <c r="AL28" s="39">
        <v>3</v>
      </c>
    </row>
    <row r="29" spans="1:38" ht="15.75" x14ac:dyDescent="0.25">
      <c r="A29" s="5">
        <v>20</v>
      </c>
      <c r="B29" s="7" t="s">
        <v>64</v>
      </c>
      <c r="C29" s="40">
        <v>43</v>
      </c>
      <c r="D29" s="40">
        <v>274</v>
      </c>
      <c r="E29" s="39">
        <f t="shared" si="1"/>
        <v>10</v>
      </c>
      <c r="F29" s="39">
        <f t="shared" si="1"/>
        <v>1</v>
      </c>
      <c r="G29" s="39">
        <v>0</v>
      </c>
      <c r="H29" s="39">
        <v>0</v>
      </c>
      <c r="I29" s="39">
        <v>0</v>
      </c>
      <c r="J29" s="39">
        <v>0</v>
      </c>
      <c r="K29" s="39">
        <v>1</v>
      </c>
      <c r="L29" s="39">
        <v>0</v>
      </c>
      <c r="M29" s="39">
        <v>0</v>
      </c>
      <c r="N29" s="39">
        <v>1</v>
      </c>
      <c r="O29" s="39">
        <v>1</v>
      </c>
      <c r="P29" s="39">
        <v>0</v>
      </c>
      <c r="Q29" s="39">
        <v>1</v>
      </c>
      <c r="R29" s="39">
        <v>0</v>
      </c>
      <c r="S29" s="39">
        <v>1</v>
      </c>
      <c r="T29" s="39">
        <v>0</v>
      </c>
      <c r="U29" s="39">
        <v>0</v>
      </c>
      <c r="V29" s="39">
        <v>0</v>
      </c>
      <c r="W29" s="39">
        <v>1</v>
      </c>
      <c r="X29" s="39">
        <v>0</v>
      </c>
      <c r="Y29" s="39">
        <v>1</v>
      </c>
      <c r="Z29" s="39">
        <v>0</v>
      </c>
      <c r="AA29" s="39">
        <v>1</v>
      </c>
      <c r="AB29" s="39">
        <v>0</v>
      </c>
      <c r="AC29" s="39">
        <v>1</v>
      </c>
      <c r="AD29" s="39">
        <v>0</v>
      </c>
      <c r="AE29" s="39">
        <v>1</v>
      </c>
      <c r="AF29" s="39">
        <v>0</v>
      </c>
      <c r="AG29" s="39">
        <v>1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</row>
    <row r="30" spans="1:38" ht="15.75" x14ac:dyDescent="0.25">
      <c r="A30" s="5">
        <v>21</v>
      </c>
      <c r="B30" s="7" t="s">
        <v>65</v>
      </c>
      <c r="C30" s="40">
        <v>210</v>
      </c>
      <c r="D30" s="40">
        <v>1666</v>
      </c>
      <c r="E30" s="39">
        <f t="shared" si="1"/>
        <v>17</v>
      </c>
      <c r="F30" s="39">
        <f t="shared" si="1"/>
        <v>8</v>
      </c>
      <c r="G30" s="39">
        <v>0</v>
      </c>
      <c r="H30" s="39">
        <v>1</v>
      </c>
      <c r="I30" s="39">
        <v>1</v>
      </c>
      <c r="J30" s="39">
        <v>0</v>
      </c>
      <c r="K30" s="39">
        <v>1</v>
      </c>
      <c r="L30" s="39">
        <v>1</v>
      </c>
      <c r="M30" s="39">
        <v>1</v>
      </c>
      <c r="N30" s="39">
        <v>0</v>
      </c>
      <c r="O30" s="39">
        <v>1</v>
      </c>
      <c r="P30" s="39">
        <v>1</v>
      </c>
      <c r="Q30" s="39">
        <v>1</v>
      </c>
      <c r="R30" s="39">
        <v>1</v>
      </c>
      <c r="S30" s="39">
        <v>1</v>
      </c>
      <c r="T30" s="39">
        <v>0</v>
      </c>
      <c r="U30" s="39">
        <v>1</v>
      </c>
      <c r="V30" s="39">
        <v>1</v>
      </c>
      <c r="W30" s="39">
        <v>1</v>
      </c>
      <c r="X30" s="39">
        <v>0</v>
      </c>
      <c r="Y30" s="39">
        <v>1</v>
      </c>
      <c r="Z30" s="39">
        <v>0</v>
      </c>
      <c r="AA30" s="39">
        <v>1</v>
      </c>
      <c r="AB30" s="39">
        <v>1</v>
      </c>
      <c r="AC30" s="39">
        <v>1</v>
      </c>
      <c r="AD30" s="39">
        <v>0</v>
      </c>
      <c r="AE30" s="39">
        <v>1</v>
      </c>
      <c r="AF30" s="39">
        <v>0</v>
      </c>
      <c r="AG30" s="39">
        <v>1</v>
      </c>
      <c r="AH30" s="39">
        <v>0</v>
      </c>
      <c r="AI30" s="39">
        <v>2</v>
      </c>
      <c r="AJ30" s="39">
        <v>1</v>
      </c>
      <c r="AK30" s="39">
        <v>2</v>
      </c>
      <c r="AL30" s="39">
        <v>1</v>
      </c>
    </row>
    <row r="31" spans="1:38" ht="15.75" x14ac:dyDescent="0.25">
      <c r="A31" s="5">
        <v>22</v>
      </c>
      <c r="B31" s="7" t="s">
        <v>66</v>
      </c>
      <c r="C31" s="40">
        <v>55</v>
      </c>
      <c r="D31" s="40">
        <v>471</v>
      </c>
      <c r="E31" s="39">
        <f t="shared" si="1"/>
        <v>10</v>
      </c>
      <c r="F31" s="39">
        <f t="shared" si="1"/>
        <v>2</v>
      </c>
      <c r="G31" s="39">
        <v>0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1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1</v>
      </c>
      <c r="T31" s="39">
        <v>0</v>
      </c>
      <c r="U31" s="39">
        <v>1</v>
      </c>
      <c r="V31" s="39">
        <v>0</v>
      </c>
      <c r="W31" s="39">
        <v>1</v>
      </c>
      <c r="X31" s="39">
        <v>1</v>
      </c>
      <c r="Y31" s="39">
        <v>1</v>
      </c>
      <c r="Z31" s="39">
        <v>0</v>
      </c>
      <c r="AA31" s="39">
        <v>1</v>
      </c>
      <c r="AB31" s="39">
        <v>0</v>
      </c>
      <c r="AC31" s="39">
        <v>1</v>
      </c>
      <c r="AD31" s="39">
        <v>1</v>
      </c>
      <c r="AE31" s="39">
        <v>1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</row>
    <row r="32" spans="1:38" ht="15.75" x14ac:dyDescent="0.25">
      <c r="A32" s="5">
        <v>23</v>
      </c>
      <c r="B32" s="7" t="s">
        <v>67</v>
      </c>
      <c r="C32" s="40">
        <v>170</v>
      </c>
      <c r="D32" s="40">
        <v>2056</v>
      </c>
      <c r="E32" s="39">
        <f t="shared" si="1"/>
        <v>12</v>
      </c>
      <c r="F32" s="39">
        <f t="shared" si="1"/>
        <v>6</v>
      </c>
      <c r="G32" s="39">
        <v>1</v>
      </c>
      <c r="H32" s="39">
        <v>0</v>
      </c>
      <c r="I32" s="39">
        <v>1</v>
      </c>
      <c r="J32" s="39">
        <v>0</v>
      </c>
      <c r="K32" s="39">
        <v>1</v>
      </c>
      <c r="L32" s="39">
        <v>0</v>
      </c>
      <c r="M32" s="39">
        <v>1</v>
      </c>
      <c r="N32" s="39">
        <v>0</v>
      </c>
      <c r="O32" s="39">
        <v>1</v>
      </c>
      <c r="P32" s="39">
        <v>0</v>
      </c>
      <c r="Q32" s="39">
        <v>1</v>
      </c>
      <c r="R32" s="39">
        <v>0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0</v>
      </c>
      <c r="Y32" s="39">
        <v>0</v>
      </c>
      <c r="Z32" s="39">
        <v>1</v>
      </c>
      <c r="AA32" s="39">
        <v>0</v>
      </c>
      <c r="AB32" s="39">
        <v>1</v>
      </c>
      <c r="AC32" s="39">
        <v>0</v>
      </c>
      <c r="AD32" s="39">
        <v>1</v>
      </c>
      <c r="AE32" s="39">
        <v>0</v>
      </c>
      <c r="AF32" s="39">
        <v>0</v>
      </c>
      <c r="AG32" s="39">
        <v>1</v>
      </c>
      <c r="AH32" s="39">
        <v>0</v>
      </c>
      <c r="AI32" s="39">
        <v>1</v>
      </c>
      <c r="AJ32" s="39">
        <v>0</v>
      </c>
      <c r="AK32" s="39">
        <v>1</v>
      </c>
      <c r="AL32" s="39">
        <v>1</v>
      </c>
    </row>
    <row r="33" spans="1:38" ht="15.75" x14ac:dyDescent="0.25">
      <c r="A33" s="5">
        <v>24</v>
      </c>
      <c r="B33" s="7" t="s">
        <v>68</v>
      </c>
      <c r="C33" s="40">
        <v>41</v>
      </c>
      <c r="D33" s="40">
        <v>228</v>
      </c>
      <c r="E33" s="39">
        <f t="shared" si="1"/>
        <v>11</v>
      </c>
      <c r="F33" s="39">
        <f t="shared" si="1"/>
        <v>1</v>
      </c>
      <c r="G33" s="39">
        <v>0</v>
      </c>
      <c r="H33" s="39">
        <v>0</v>
      </c>
      <c r="I33" s="39">
        <v>1</v>
      </c>
      <c r="J33" s="39">
        <v>0</v>
      </c>
      <c r="K33" s="39">
        <v>1</v>
      </c>
      <c r="L33" s="39">
        <v>0</v>
      </c>
      <c r="M33" s="39">
        <v>0</v>
      </c>
      <c r="N33" s="39">
        <v>0</v>
      </c>
      <c r="O33" s="39">
        <v>1</v>
      </c>
      <c r="P33" s="39">
        <v>0</v>
      </c>
      <c r="Q33" s="39">
        <v>1</v>
      </c>
      <c r="R33" s="39">
        <v>0</v>
      </c>
      <c r="S33" s="39">
        <v>1</v>
      </c>
      <c r="T33" s="39">
        <v>0</v>
      </c>
      <c r="U33" s="39">
        <v>0</v>
      </c>
      <c r="V33" s="39">
        <v>0</v>
      </c>
      <c r="W33" s="39">
        <v>1</v>
      </c>
      <c r="X33" s="39">
        <v>0</v>
      </c>
      <c r="Y33" s="39">
        <v>1</v>
      </c>
      <c r="Z33" s="39">
        <v>0</v>
      </c>
      <c r="AA33" s="39">
        <v>0</v>
      </c>
      <c r="AB33" s="39">
        <v>0</v>
      </c>
      <c r="AC33" s="39">
        <v>1</v>
      </c>
      <c r="AD33" s="39">
        <v>0</v>
      </c>
      <c r="AE33" s="39">
        <v>1</v>
      </c>
      <c r="AF33" s="39">
        <v>1</v>
      </c>
      <c r="AG33" s="39">
        <v>1</v>
      </c>
      <c r="AH33" s="39">
        <v>0</v>
      </c>
      <c r="AI33" s="39">
        <v>1</v>
      </c>
      <c r="AJ33" s="39">
        <v>0</v>
      </c>
      <c r="AK33" s="39">
        <v>0</v>
      </c>
      <c r="AL33" s="39">
        <v>0</v>
      </c>
    </row>
    <row r="34" spans="1:38" ht="15.75" x14ac:dyDescent="0.25">
      <c r="A34" s="5">
        <v>25</v>
      </c>
      <c r="B34" s="7" t="s">
        <v>69</v>
      </c>
      <c r="C34" s="40">
        <v>63</v>
      </c>
      <c r="D34" s="40">
        <v>469</v>
      </c>
      <c r="E34" s="39">
        <f t="shared" si="1"/>
        <v>15</v>
      </c>
      <c r="F34" s="39">
        <f t="shared" si="1"/>
        <v>2</v>
      </c>
      <c r="G34" s="39">
        <v>0</v>
      </c>
      <c r="H34" s="39">
        <v>1</v>
      </c>
      <c r="I34" s="39">
        <v>1</v>
      </c>
      <c r="J34" s="39">
        <v>0</v>
      </c>
      <c r="K34" s="39">
        <v>0</v>
      </c>
      <c r="L34" s="39">
        <v>1</v>
      </c>
      <c r="M34" s="39">
        <v>1</v>
      </c>
      <c r="N34" s="39">
        <v>0</v>
      </c>
      <c r="O34" s="39">
        <v>2</v>
      </c>
      <c r="P34" s="39">
        <v>0</v>
      </c>
      <c r="Q34" s="39">
        <v>1</v>
      </c>
      <c r="R34" s="39">
        <v>0</v>
      </c>
      <c r="S34" s="39">
        <v>1</v>
      </c>
      <c r="T34" s="39">
        <v>0</v>
      </c>
      <c r="U34" s="39">
        <v>1</v>
      </c>
      <c r="V34" s="39">
        <v>0</v>
      </c>
      <c r="W34" s="39">
        <v>1</v>
      </c>
      <c r="X34" s="39">
        <v>0</v>
      </c>
      <c r="Y34" s="39">
        <v>1</v>
      </c>
      <c r="Z34" s="39">
        <v>0</v>
      </c>
      <c r="AA34" s="39">
        <v>1</v>
      </c>
      <c r="AB34" s="39">
        <v>0</v>
      </c>
      <c r="AC34" s="39">
        <v>1</v>
      </c>
      <c r="AD34" s="39">
        <v>0</v>
      </c>
      <c r="AE34" s="39">
        <v>1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1</v>
      </c>
      <c r="AL34" s="39">
        <v>0</v>
      </c>
    </row>
    <row r="35" spans="1:38" ht="15.75" x14ac:dyDescent="0.25">
      <c r="A35" s="5">
        <v>26</v>
      </c>
      <c r="B35" s="7" t="s">
        <v>70</v>
      </c>
      <c r="C35" s="40">
        <v>201</v>
      </c>
      <c r="D35" s="40">
        <v>1511</v>
      </c>
      <c r="E35" s="39">
        <f t="shared" si="1"/>
        <v>24</v>
      </c>
      <c r="F35" s="39">
        <f t="shared" si="1"/>
        <v>6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0</v>
      </c>
      <c r="M35" s="39">
        <v>2</v>
      </c>
      <c r="N35" s="39">
        <v>0</v>
      </c>
      <c r="O35" s="39">
        <v>0</v>
      </c>
      <c r="P35" s="39">
        <v>1</v>
      </c>
      <c r="Q35" s="39">
        <v>2</v>
      </c>
      <c r="R35" s="39">
        <v>0</v>
      </c>
      <c r="S35" s="39">
        <v>1</v>
      </c>
      <c r="T35" s="39">
        <v>0</v>
      </c>
      <c r="U35" s="39">
        <v>1</v>
      </c>
      <c r="V35" s="39">
        <v>0</v>
      </c>
      <c r="W35" s="39">
        <v>2</v>
      </c>
      <c r="X35" s="39">
        <v>0</v>
      </c>
      <c r="Y35" s="39">
        <v>2</v>
      </c>
      <c r="Z35" s="39">
        <v>0</v>
      </c>
      <c r="AA35" s="39">
        <v>1</v>
      </c>
      <c r="AB35" s="39">
        <v>0</v>
      </c>
      <c r="AC35" s="39">
        <v>2</v>
      </c>
      <c r="AD35" s="39">
        <v>0</v>
      </c>
      <c r="AE35" s="39">
        <v>2</v>
      </c>
      <c r="AF35" s="39">
        <v>0</v>
      </c>
      <c r="AG35" s="39">
        <v>2</v>
      </c>
      <c r="AH35" s="39">
        <v>1</v>
      </c>
      <c r="AI35" s="39">
        <v>2</v>
      </c>
      <c r="AJ35" s="39">
        <v>1</v>
      </c>
      <c r="AK35" s="39">
        <v>2</v>
      </c>
      <c r="AL35" s="39">
        <v>1</v>
      </c>
    </row>
    <row r="36" spans="1:38" ht="15.75" x14ac:dyDescent="0.25">
      <c r="A36" s="5">
        <v>27</v>
      </c>
      <c r="B36" s="7" t="s">
        <v>71</v>
      </c>
      <c r="C36" s="40">
        <v>132</v>
      </c>
      <c r="D36" s="40">
        <v>953</v>
      </c>
      <c r="E36" s="39">
        <f t="shared" si="1"/>
        <v>21</v>
      </c>
      <c r="F36" s="39">
        <f t="shared" si="1"/>
        <v>4</v>
      </c>
      <c r="G36" s="39">
        <v>0</v>
      </c>
      <c r="H36" s="39">
        <v>0</v>
      </c>
      <c r="I36" s="39">
        <v>2</v>
      </c>
      <c r="J36" s="39">
        <v>1</v>
      </c>
      <c r="K36" s="39">
        <v>1</v>
      </c>
      <c r="L36" s="39">
        <v>1</v>
      </c>
      <c r="M36" s="39">
        <v>2</v>
      </c>
      <c r="N36" s="39">
        <v>1</v>
      </c>
      <c r="O36" s="39">
        <v>0</v>
      </c>
      <c r="P36" s="39">
        <v>0</v>
      </c>
      <c r="Q36" s="39">
        <v>0</v>
      </c>
      <c r="R36" s="39">
        <v>0</v>
      </c>
      <c r="S36" s="39">
        <v>2</v>
      </c>
      <c r="T36" s="39">
        <v>1</v>
      </c>
      <c r="U36" s="39">
        <v>2</v>
      </c>
      <c r="V36" s="39">
        <v>0</v>
      </c>
      <c r="W36" s="39">
        <v>2</v>
      </c>
      <c r="X36" s="39">
        <v>0</v>
      </c>
      <c r="Y36" s="39">
        <v>2</v>
      </c>
      <c r="Z36" s="39">
        <v>0</v>
      </c>
      <c r="AA36" s="39">
        <v>2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2</v>
      </c>
      <c r="AH36" s="39">
        <v>0</v>
      </c>
      <c r="AI36" s="39">
        <v>2</v>
      </c>
      <c r="AJ36" s="39">
        <v>0</v>
      </c>
      <c r="AK36" s="39">
        <v>2</v>
      </c>
      <c r="AL36" s="39">
        <v>0</v>
      </c>
    </row>
    <row r="37" spans="1:38" ht="15.75" x14ac:dyDescent="0.25">
      <c r="A37" s="5">
        <v>28</v>
      </c>
      <c r="B37" s="7" t="s">
        <v>72</v>
      </c>
      <c r="C37" s="40">
        <v>107</v>
      </c>
      <c r="D37" s="40">
        <v>669</v>
      </c>
      <c r="E37" s="39">
        <f t="shared" si="1"/>
        <v>22</v>
      </c>
      <c r="F37" s="39">
        <f t="shared" si="1"/>
        <v>3</v>
      </c>
      <c r="G37" s="39">
        <v>1</v>
      </c>
      <c r="H37" s="39">
        <v>0</v>
      </c>
      <c r="I37" s="39">
        <v>1</v>
      </c>
      <c r="J37" s="39">
        <v>0</v>
      </c>
      <c r="K37" s="39">
        <v>2</v>
      </c>
      <c r="L37" s="39">
        <v>0</v>
      </c>
      <c r="M37" s="39">
        <v>2</v>
      </c>
      <c r="N37" s="39">
        <v>0</v>
      </c>
      <c r="O37" s="39">
        <v>2</v>
      </c>
      <c r="P37" s="39">
        <v>0</v>
      </c>
      <c r="Q37" s="39">
        <v>1</v>
      </c>
      <c r="R37" s="39">
        <v>0</v>
      </c>
      <c r="S37" s="39">
        <v>2</v>
      </c>
      <c r="T37" s="39">
        <v>0</v>
      </c>
      <c r="U37" s="39">
        <v>1</v>
      </c>
      <c r="V37" s="39">
        <v>0</v>
      </c>
      <c r="W37" s="39">
        <v>2</v>
      </c>
      <c r="X37" s="39">
        <v>1</v>
      </c>
      <c r="Y37" s="39">
        <v>1</v>
      </c>
      <c r="Z37" s="39">
        <v>0</v>
      </c>
      <c r="AA37" s="39">
        <v>1</v>
      </c>
      <c r="AB37" s="39">
        <v>1</v>
      </c>
      <c r="AC37" s="39">
        <v>1</v>
      </c>
      <c r="AD37" s="39">
        <v>0</v>
      </c>
      <c r="AE37" s="39">
        <v>1</v>
      </c>
      <c r="AF37" s="39">
        <v>1</v>
      </c>
      <c r="AG37" s="39">
        <v>2</v>
      </c>
      <c r="AH37" s="39">
        <v>0</v>
      </c>
      <c r="AI37" s="39">
        <v>1</v>
      </c>
      <c r="AJ37" s="39">
        <v>0</v>
      </c>
      <c r="AK37" s="39">
        <v>1</v>
      </c>
      <c r="AL37" s="39">
        <v>0</v>
      </c>
    </row>
    <row r="38" spans="1:38" ht="15.75" x14ac:dyDescent="0.25">
      <c r="A38" s="5">
        <v>29</v>
      </c>
      <c r="B38" s="7" t="s">
        <v>73</v>
      </c>
      <c r="C38" s="40">
        <v>149</v>
      </c>
      <c r="D38" s="40">
        <v>1309</v>
      </c>
      <c r="E38" s="39">
        <f t="shared" si="1"/>
        <v>33</v>
      </c>
      <c r="F38" s="39">
        <f t="shared" si="1"/>
        <v>7</v>
      </c>
      <c r="G38" s="39">
        <v>2</v>
      </c>
      <c r="H38" s="39">
        <v>0</v>
      </c>
      <c r="I38" s="39">
        <v>2</v>
      </c>
      <c r="J38" s="39">
        <v>0</v>
      </c>
      <c r="K38" s="39">
        <v>2</v>
      </c>
      <c r="L38" s="39">
        <v>1</v>
      </c>
      <c r="M38" s="39">
        <v>2</v>
      </c>
      <c r="N38" s="39">
        <v>1</v>
      </c>
      <c r="O38" s="39">
        <v>3</v>
      </c>
      <c r="P38" s="39">
        <v>1</v>
      </c>
      <c r="Q38" s="39">
        <v>3</v>
      </c>
      <c r="R38" s="39">
        <v>1</v>
      </c>
      <c r="S38" s="39">
        <v>3</v>
      </c>
      <c r="T38" s="39">
        <v>0</v>
      </c>
      <c r="U38" s="39">
        <v>3</v>
      </c>
      <c r="V38" s="39">
        <v>1</v>
      </c>
      <c r="W38" s="39">
        <v>2</v>
      </c>
      <c r="X38" s="39">
        <v>0</v>
      </c>
      <c r="Y38" s="39">
        <v>2</v>
      </c>
      <c r="Z38" s="39">
        <v>1</v>
      </c>
      <c r="AA38" s="39">
        <v>2</v>
      </c>
      <c r="AB38" s="39">
        <v>0</v>
      </c>
      <c r="AC38" s="39">
        <v>2</v>
      </c>
      <c r="AD38" s="39">
        <v>1</v>
      </c>
      <c r="AE38" s="39">
        <v>2</v>
      </c>
      <c r="AF38" s="39">
        <v>0</v>
      </c>
      <c r="AG38" s="39">
        <v>1</v>
      </c>
      <c r="AH38" s="39">
        <v>0</v>
      </c>
      <c r="AI38" s="39">
        <v>1</v>
      </c>
      <c r="AJ38" s="39">
        <v>0</v>
      </c>
      <c r="AK38" s="39">
        <v>1</v>
      </c>
      <c r="AL38" s="39">
        <v>0</v>
      </c>
    </row>
    <row r="39" spans="1:38" ht="15.75" x14ac:dyDescent="0.25">
      <c r="A39" s="5">
        <v>30</v>
      </c>
      <c r="B39" s="7" t="s">
        <v>74</v>
      </c>
      <c r="C39" s="40">
        <v>29</v>
      </c>
      <c r="D39" s="40">
        <v>376</v>
      </c>
      <c r="E39" s="39">
        <f t="shared" si="1"/>
        <v>6</v>
      </c>
      <c r="F39" s="39">
        <f t="shared" si="1"/>
        <v>1</v>
      </c>
      <c r="G39" s="39">
        <v>0</v>
      </c>
      <c r="H39" s="39">
        <v>0</v>
      </c>
      <c r="I39" s="39">
        <v>1</v>
      </c>
      <c r="J39" s="39">
        <v>0</v>
      </c>
      <c r="K39" s="39">
        <v>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1</v>
      </c>
      <c r="S39" s="39">
        <v>0</v>
      </c>
      <c r="T39" s="39">
        <v>0</v>
      </c>
      <c r="U39" s="39">
        <v>1</v>
      </c>
      <c r="V39" s="39">
        <v>0</v>
      </c>
      <c r="W39" s="39">
        <v>1</v>
      </c>
      <c r="X39" s="39">
        <v>0</v>
      </c>
      <c r="Y39" s="39">
        <v>1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1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</row>
    <row r="40" spans="1:38" ht="15.75" x14ac:dyDescent="0.25">
      <c r="A40" s="5">
        <v>31</v>
      </c>
      <c r="B40" s="7" t="s">
        <v>75</v>
      </c>
      <c r="C40" s="40">
        <v>43</v>
      </c>
      <c r="D40" s="40">
        <v>413</v>
      </c>
      <c r="E40" s="39">
        <f t="shared" si="1"/>
        <v>8</v>
      </c>
      <c r="F40" s="39">
        <f t="shared" si="1"/>
        <v>1</v>
      </c>
      <c r="G40" s="39">
        <v>0</v>
      </c>
      <c r="H40" s="39">
        <v>0</v>
      </c>
      <c r="I40" s="39">
        <v>0</v>
      </c>
      <c r="J40" s="39">
        <v>1</v>
      </c>
      <c r="K40" s="39">
        <v>1</v>
      </c>
      <c r="L40" s="39">
        <v>0</v>
      </c>
      <c r="M40" s="39">
        <v>1</v>
      </c>
      <c r="N40" s="39">
        <v>0</v>
      </c>
      <c r="O40" s="39">
        <v>1</v>
      </c>
      <c r="P40" s="39">
        <v>0</v>
      </c>
      <c r="Q40" s="39">
        <v>0</v>
      </c>
      <c r="R40" s="39">
        <v>0</v>
      </c>
      <c r="S40" s="39">
        <v>1</v>
      </c>
      <c r="T40" s="39">
        <v>0</v>
      </c>
      <c r="U40" s="39">
        <v>0</v>
      </c>
      <c r="V40" s="39">
        <v>0</v>
      </c>
      <c r="W40" s="39">
        <v>1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</row>
    <row r="41" spans="1:38" ht="15.75" x14ac:dyDescent="0.25">
      <c r="A41" s="5">
        <v>32</v>
      </c>
      <c r="B41" s="7" t="s">
        <v>76</v>
      </c>
      <c r="C41" s="40">
        <v>256</v>
      </c>
      <c r="D41" s="40">
        <v>1991</v>
      </c>
      <c r="E41" s="39">
        <f t="shared" si="1"/>
        <v>25</v>
      </c>
      <c r="F41" s="39">
        <f t="shared" si="1"/>
        <v>8</v>
      </c>
      <c r="G41" s="39">
        <v>1</v>
      </c>
      <c r="H41" s="39">
        <v>0</v>
      </c>
      <c r="I41" s="39">
        <v>1</v>
      </c>
      <c r="J41" s="39">
        <v>0</v>
      </c>
      <c r="K41" s="39">
        <v>1</v>
      </c>
      <c r="L41" s="39">
        <v>0</v>
      </c>
      <c r="M41" s="39">
        <v>2</v>
      </c>
      <c r="N41" s="39">
        <v>1</v>
      </c>
      <c r="O41" s="39">
        <v>1</v>
      </c>
      <c r="P41" s="39">
        <v>0</v>
      </c>
      <c r="Q41" s="39">
        <v>2</v>
      </c>
      <c r="R41" s="39">
        <v>0</v>
      </c>
      <c r="S41" s="39">
        <v>2</v>
      </c>
      <c r="T41" s="39">
        <v>0</v>
      </c>
      <c r="U41" s="39">
        <v>2</v>
      </c>
      <c r="V41" s="39">
        <v>0</v>
      </c>
      <c r="W41" s="39">
        <v>2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39">
        <v>1</v>
      </c>
      <c r="AE41" s="39">
        <v>2</v>
      </c>
      <c r="AF41" s="39">
        <v>1</v>
      </c>
      <c r="AG41" s="39">
        <v>2</v>
      </c>
      <c r="AH41" s="39">
        <v>1</v>
      </c>
      <c r="AI41" s="39">
        <v>2</v>
      </c>
      <c r="AJ41" s="39">
        <v>1</v>
      </c>
      <c r="AK41" s="39">
        <v>2</v>
      </c>
      <c r="AL41" s="39">
        <v>0</v>
      </c>
    </row>
    <row r="42" spans="1:38" ht="15.75" x14ac:dyDescent="0.25">
      <c r="A42" s="5">
        <v>33</v>
      </c>
      <c r="B42" s="7" t="s">
        <v>77</v>
      </c>
      <c r="C42" s="40">
        <v>158</v>
      </c>
      <c r="D42" s="40">
        <v>1128</v>
      </c>
      <c r="E42" s="39">
        <f t="shared" si="1"/>
        <v>37</v>
      </c>
      <c r="F42" s="39">
        <f t="shared" si="1"/>
        <v>5</v>
      </c>
      <c r="G42" s="39">
        <v>2</v>
      </c>
      <c r="H42" s="39">
        <v>0</v>
      </c>
      <c r="I42" s="39">
        <v>3</v>
      </c>
      <c r="J42" s="39">
        <v>0</v>
      </c>
      <c r="K42" s="39">
        <v>2</v>
      </c>
      <c r="L42" s="39">
        <v>1</v>
      </c>
      <c r="M42" s="39">
        <v>3</v>
      </c>
      <c r="N42" s="39">
        <v>0</v>
      </c>
      <c r="O42" s="39">
        <v>2</v>
      </c>
      <c r="P42" s="39">
        <v>1</v>
      </c>
      <c r="Q42" s="39">
        <v>2</v>
      </c>
      <c r="R42" s="39">
        <v>0</v>
      </c>
      <c r="S42" s="39">
        <v>2</v>
      </c>
      <c r="T42" s="39">
        <v>1</v>
      </c>
      <c r="U42" s="39">
        <v>2</v>
      </c>
      <c r="V42" s="39">
        <v>1</v>
      </c>
      <c r="W42" s="39">
        <v>3</v>
      </c>
      <c r="X42" s="39">
        <v>0</v>
      </c>
      <c r="Y42" s="39">
        <v>3</v>
      </c>
      <c r="Z42" s="39">
        <v>1</v>
      </c>
      <c r="AA42" s="39">
        <v>3</v>
      </c>
      <c r="AB42" s="39">
        <v>0</v>
      </c>
      <c r="AC42" s="39">
        <v>2</v>
      </c>
      <c r="AD42" s="39">
        <v>0</v>
      </c>
      <c r="AE42" s="39">
        <v>2</v>
      </c>
      <c r="AF42" s="39">
        <v>0</v>
      </c>
      <c r="AG42" s="39">
        <v>2</v>
      </c>
      <c r="AH42" s="39">
        <v>0</v>
      </c>
      <c r="AI42" s="39">
        <v>2</v>
      </c>
      <c r="AJ42" s="39">
        <v>0</v>
      </c>
      <c r="AK42" s="39">
        <v>2</v>
      </c>
      <c r="AL42" s="39">
        <v>0</v>
      </c>
    </row>
    <row r="43" spans="1:38" ht="15.75" x14ac:dyDescent="0.25">
      <c r="A43" s="5">
        <v>34</v>
      </c>
      <c r="B43" s="7" t="s">
        <v>78</v>
      </c>
      <c r="C43" s="40">
        <v>29</v>
      </c>
      <c r="D43" s="40">
        <v>178</v>
      </c>
      <c r="E43" s="39">
        <f t="shared" si="1"/>
        <v>4</v>
      </c>
      <c r="F43" s="39">
        <f t="shared" si="1"/>
        <v>1</v>
      </c>
      <c r="G43" s="39">
        <v>0</v>
      </c>
      <c r="H43" s="39">
        <v>0</v>
      </c>
      <c r="I43" s="39">
        <v>1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0</v>
      </c>
      <c r="P43" s="39">
        <v>0</v>
      </c>
      <c r="Q43" s="39">
        <v>1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1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</row>
    <row r="44" spans="1:38" ht="15.75" x14ac:dyDescent="0.25">
      <c r="A44" s="5">
        <v>35</v>
      </c>
      <c r="B44" s="7" t="s">
        <v>79</v>
      </c>
      <c r="C44" s="40">
        <v>2424</v>
      </c>
      <c r="D44" s="40">
        <v>15285</v>
      </c>
      <c r="E44" s="39">
        <f t="shared" si="1"/>
        <v>254</v>
      </c>
      <c r="F44" s="39">
        <f t="shared" si="1"/>
        <v>26</v>
      </c>
      <c r="G44" s="39">
        <v>17</v>
      </c>
      <c r="H44" s="39">
        <v>0</v>
      </c>
      <c r="I44" s="39">
        <v>17</v>
      </c>
      <c r="J44" s="39">
        <v>2</v>
      </c>
      <c r="K44" s="39">
        <v>17</v>
      </c>
      <c r="L44" s="39">
        <v>2</v>
      </c>
      <c r="M44" s="39">
        <v>17</v>
      </c>
      <c r="N44" s="39">
        <v>2</v>
      </c>
      <c r="O44" s="39">
        <v>16</v>
      </c>
      <c r="P44" s="39">
        <v>1</v>
      </c>
      <c r="Q44" s="39">
        <v>16</v>
      </c>
      <c r="R44" s="39">
        <v>1</v>
      </c>
      <c r="S44" s="39">
        <v>14</v>
      </c>
      <c r="T44" s="39">
        <v>1</v>
      </c>
      <c r="U44" s="39">
        <v>14</v>
      </c>
      <c r="V44" s="39">
        <v>2</v>
      </c>
      <c r="W44" s="39">
        <v>14</v>
      </c>
      <c r="X44" s="39">
        <v>2</v>
      </c>
      <c r="Y44" s="39">
        <v>15</v>
      </c>
      <c r="Z44" s="39">
        <v>1</v>
      </c>
      <c r="AA44" s="39">
        <v>15</v>
      </c>
      <c r="AB44" s="39">
        <v>2</v>
      </c>
      <c r="AC44" s="39">
        <v>16</v>
      </c>
      <c r="AD44" s="39">
        <v>2</v>
      </c>
      <c r="AE44" s="39">
        <v>17</v>
      </c>
      <c r="AF44" s="39">
        <v>2</v>
      </c>
      <c r="AG44" s="39">
        <v>16</v>
      </c>
      <c r="AH44" s="39">
        <v>2</v>
      </c>
      <c r="AI44" s="39">
        <v>17</v>
      </c>
      <c r="AJ44" s="39">
        <v>2</v>
      </c>
      <c r="AK44" s="39">
        <v>16</v>
      </c>
      <c r="AL44" s="39">
        <v>2</v>
      </c>
    </row>
    <row r="45" spans="1:38" ht="15.75" x14ac:dyDescent="0.25">
      <c r="A45" s="9"/>
      <c r="B45" s="9"/>
      <c r="C45" s="41">
        <f>SUM(C10:C44)</f>
        <v>6844</v>
      </c>
      <c r="D45" s="41">
        <f>SUM(D10:D44)</f>
        <v>49614</v>
      </c>
      <c r="E45" s="41">
        <f t="shared" ref="E45:AL45" si="2">SUM(E10:E44)</f>
        <v>1232</v>
      </c>
      <c r="F45" s="41">
        <f t="shared" si="2"/>
        <v>160</v>
      </c>
      <c r="G45" s="41">
        <f t="shared" si="2"/>
        <v>77</v>
      </c>
      <c r="H45" s="41">
        <f t="shared" si="2"/>
        <v>10</v>
      </c>
      <c r="I45" s="41">
        <f t="shared" si="2"/>
        <v>77</v>
      </c>
      <c r="J45" s="41">
        <f t="shared" si="2"/>
        <v>10</v>
      </c>
      <c r="K45" s="41">
        <f t="shared" si="2"/>
        <v>77</v>
      </c>
      <c r="L45" s="41">
        <f t="shared" si="2"/>
        <v>10</v>
      </c>
      <c r="M45" s="41">
        <f t="shared" si="2"/>
        <v>77</v>
      </c>
      <c r="N45" s="41">
        <f t="shared" si="2"/>
        <v>10</v>
      </c>
      <c r="O45" s="41">
        <f t="shared" si="2"/>
        <v>77</v>
      </c>
      <c r="P45" s="41">
        <f t="shared" si="2"/>
        <v>10</v>
      </c>
      <c r="Q45" s="41">
        <f t="shared" si="2"/>
        <v>77</v>
      </c>
      <c r="R45" s="41">
        <f t="shared" si="2"/>
        <v>10</v>
      </c>
      <c r="S45" s="41">
        <f t="shared" si="2"/>
        <v>77</v>
      </c>
      <c r="T45" s="41">
        <f t="shared" si="2"/>
        <v>10</v>
      </c>
      <c r="U45" s="41">
        <f t="shared" si="2"/>
        <v>77</v>
      </c>
      <c r="V45" s="41">
        <f t="shared" si="2"/>
        <v>10</v>
      </c>
      <c r="W45" s="41">
        <f t="shared" si="2"/>
        <v>77</v>
      </c>
      <c r="X45" s="41">
        <f t="shared" si="2"/>
        <v>10</v>
      </c>
      <c r="Y45" s="41">
        <f t="shared" si="2"/>
        <v>77</v>
      </c>
      <c r="Z45" s="41">
        <f t="shared" si="2"/>
        <v>10</v>
      </c>
      <c r="AA45" s="41">
        <f t="shared" si="2"/>
        <v>77</v>
      </c>
      <c r="AB45" s="41">
        <f t="shared" si="2"/>
        <v>10</v>
      </c>
      <c r="AC45" s="41">
        <f t="shared" si="2"/>
        <v>77</v>
      </c>
      <c r="AD45" s="41">
        <f t="shared" si="2"/>
        <v>10</v>
      </c>
      <c r="AE45" s="41">
        <f t="shared" si="2"/>
        <v>77</v>
      </c>
      <c r="AF45" s="41">
        <f t="shared" si="2"/>
        <v>10</v>
      </c>
      <c r="AG45" s="41">
        <f t="shared" si="2"/>
        <v>77</v>
      </c>
      <c r="AH45" s="41">
        <f t="shared" si="2"/>
        <v>10</v>
      </c>
      <c r="AI45" s="41">
        <f t="shared" si="2"/>
        <v>77</v>
      </c>
      <c r="AJ45" s="41">
        <f t="shared" si="2"/>
        <v>10</v>
      </c>
      <c r="AK45" s="41">
        <f t="shared" si="2"/>
        <v>77</v>
      </c>
      <c r="AL45" s="41">
        <f t="shared" si="2"/>
        <v>10</v>
      </c>
    </row>
  </sheetData>
  <mergeCells count="56">
    <mergeCell ref="Q4:R4"/>
    <mergeCell ref="AE1:AL1"/>
    <mergeCell ref="A2:AK2"/>
    <mergeCell ref="A3:A6"/>
    <mergeCell ref="B3:B7"/>
    <mergeCell ref="C3:D6"/>
    <mergeCell ref="E3:AL3"/>
    <mergeCell ref="E4:F4"/>
    <mergeCell ref="G4:H4"/>
    <mergeCell ref="I4:J4"/>
    <mergeCell ref="K4:L4"/>
    <mergeCell ref="M4:N4"/>
    <mergeCell ref="O4:P4"/>
    <mergeCell ref="AE4:AF4"/>
    <mergeCell ref="AG4:AH4"/>
    <mergeCell ref="AI4:AJ4"/>
    <mergeCell ref="AK4:AL4"/>
    <mergeCell ref="E5:F6"/>
    <mergeCell ref="G5:H5"/>
    <mergeCell ref="I5:J5"/>
    <mergeCell ref="K5:L5"/>
    <mergeCell ref="M5:N5"/>
    <mergeCell ref="O5:P5"/>
    <mergeCell ref="S4:T4"/>
    <mergeCell ref="U4:V4"/>
    <mergeCell ref="W4:X4"/>
    <mergeCell ref="Y4:Z4"/>
    <mergeCell ref="AA4:AB4"/>
    <mergeCell ref="AC4:AD4"/>
    <mergeCell ref="AK5:AL5"/>
    <mergeCell ref="G6:H6"/>
    <mergeCell ref="I6:J6"/>
    <mergeCell ref="K6:L6"/>
    <mergeCell ref="M6:N6"/>
    <mergeCell ref="O6:P6"/>
    <mergeCell ref="Q5:R5"/>
    <mergeCell ref="S5:T5"/>
    <mergeCell ref="U5:V5"/>
    <mergeCell ref="W5:X5"/>
    <mergeCell ref="Y5:Z5"/>
    <mergeCell ref="AA5:AB5"/>
    <mergeCell ref="AA6:AB6"/>
    <mergeCell ref="AC5:AD5"/>
    <mergeCell ref="AE5:AF5"/>
    <mergeCell ref="AG5:AH5"/>
    <mergeCell ref="AI5:AJ5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K6:AL6"/>
  </mergeCells>
  <pageMargins left="0.23622047244094491" right="0.23622047244094491" top="0.15748031496062992" bottom="0.15748031496062992" header="0.31496062992125984" footer="0.31496062992125984"/>
  <pageSetup paperSize="9" scale="73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2023-01-19T02:04:21Z</dcterms:modified>
</cp:coreProperties>
</file>